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10" windowWidth="13350" windowHeight="11190"/>
  </bookViews>
  <sheets>
    <sheet name="Diciembre 2017" sheetId="18" r:id="rId1"/>
    <sheet name="Noviembre 2017" sheetId="16" r:id="rId2"/>
    <sheet name="Octubre 2017" sheetId="15" r:id="rId3"/>
    <sheet name="Septiembre 2017" sheetId="14" r:id="rId4"/>
    <sheet name="Agosto 2017" sheetId="11" r:id="rId5"/>
    <sheet name="Julio 2017" sheetId="12" r:id="rId6"/>
    <sheet name="Junio 2017" sheetId="10" r:id="rId7"/>
    <sheet name="Mayo 2017" sheetId="9" r:id="rId8"/>
    <sheet name="Abril 2017" sheetId="8" r:id="rId9"/>
    <sheet name="Marzo 2017" sheetId="7" r:id="rId10"/>
    <sheet name="Febrero 2017" sheetId="6" r:id="rId11"/>
    <sheet name="Enero 17" sheetId="1" r:id="rId12"/>
  </sheets>
  <definedNames>
    <definedName name="_xlnm.Print_Area" localSheetId="4">'Agosto 2017'!$A$1:$AX$87</definedName>
    <definedName name="_xlnm.Print_Titles" localSheetId="4">'Agosto 2017'!$A:$B,'Agosto 2017'!$1:$7</definedName>
    <definedName name="_xlnm.Print_Titles" localSheetId="11">'Enero 17'!$A:$B,'Enero 17'!$1:$8</definedName>
  </definedNames>
  <calcPr calcId="125725"/>
</workbook>
</file>

<file path=xl/calcChain.xml><?xml version="1.0" encoding="utf-8"?>
<calcChain xmlns="http://schemas.openxmlformats.org/spreadsheetml/2006/main">
  <c r="AA96" i="16"/>
  <c r="AA92" l="1"/>
  <c r="BB12" i="15" l="1"/>
  <c r="AY83"/>
  <c r="AU82"/>
  <c r="AY82" s="1"/>
  <c r="AY81" s="1"/>
  <c r="P81"/>
  <c r="P78"/>
  <c r="P64"/>
  <c r="P56"/>
  <c r="P47"/>
  <c r="P16"/>
  <c r="P11"/>
  <c r="P8"/>
  <c r="AE81"/>
  <c r="AF81" s="1"/>
  <c r="AY88" l="1"/>
  <c r="AU81"/>
  <c r="AV81" s="1"/>
  <c r="AV57" i="1"/>
  <c r="AV55"/>
  <c r="AB55"/>
  <c r="AB57"/>
  <c r="AY90" i="15" l="1"/>
  <c r="AZ81" s="1"/>
</calcChain>
</file>

<file path=xl/sharedStrings.xml><?xml version="1.0" encoding="utf-8"?>
<sst xmlns="http://schemas.openxmlformats.org/spreadsheetml/2006/main" count="28270" uniqueCount="109">
  <si>
    <t>Composición de Cartera de los Fondos de Pensiones</t>
  </si>
  <si>
    <t>por Emisor Y Tipo de Instrumento</t>
  </si>
  <si>
    <t>TOTAL GENERAL</t>
  </si>
  <si>
    <t>SUB-SECTOR ECONÓMICO / EMISOR</t>
  </si>
  <si>
    <t>VALOR MERCADO</t>
  </si>
  <si>
    <t>PARTICIPACION</t>
  </si>
  <si>
    <t>Sector Gobierno Central</t>
  </si>
  <si>
    <t/>
  </si>
  <si>
    <t xml:space="preserve">  Ministerio de Hacienda</t>
  </si>
  <si>
    <t xml:space="preserve">    Bonos de Hacienda</t>
  </si>
  <si>
    <t>AAA</t>
  </si>
  <si>
    <t>Sector Descentralizado y Autónomo</t>
  </si>
  <si>
    <t xml:space="preserve">  Banco Central de la República Dominicana</t>
  </si>
  <si>
    <t xml:space="preserve">    Certificados Inv. Especial BC</t>
  </si>
  <si>
    <t xml:space="preserve">    Notas BC</t>
  </si>
  <si>
    <t>Bancos Comerciales y de Servicios Múltiples</t>
  </si>
  <si>
    <t xml:space="preserve">  Banco ADEMI</t>
  </si>
  <si>
    <t xml:space="preserve">    Bonos EIF</t>
  </si>
  <si>
    <t xml:space="preserve">A  </t>
  </si>
  <si>
    <t xml:space="preserve">    Certificados de Depósito</t>
  </si>
  <si>
    <t>C-2</t>
  </si>
  <si>
    <t xml:space="preserve">  Banco BDI</t>
  </si>
  <si>
    <t>C-3</t>
  </si>
  <si>
    <t xml:space="preserve">  Banco BHD-León</t>
  </si>
  <si>
    <t>C-1</t>
  </si>
  <si>
    <t xml:space="preserve">  Banco Caribe</t>
  </si>
  <si>
    <t>BBB</t>
  </si>
  <si>
    <t xml:space="preserve">  Banco de Reservas</t>
  </si>
  <si>
    <t xml:space="preserve">AA </t>
  </si>
  <si>
    <t xml:space="preserve">  Banco del Progreso</t>
  </si>
  <si>
    <t xml:space="preserve">  Banco Popular</t>
  </si>
  <si>
    <t xml:space="preserve">  Banco Promérica</t>
  </si>
  <si>
    <t xml:space="preserve">  Banco Santa Cruz</t>
  </si>
  <si>
    <t xml:space="preserve">  Banco Vimenca</t>
  </si>
  <si>
    <t xml:space="preserve">  Banesco</t>
  </si>
  <si>
    <t xml:space="preserve">  ScotiaBank</t>
  </si>
  <si>
    <t>Asociaciones de Ahorros y Préstamos</t>
  </si>
  <si>
    <t xml:space="preserve">  Asociación La Nacional de Ahorros y Préstamos</t>
  </si>
  <si>
    <t xml:space="preserve">  Asociación La Vega Real de Ahorros y Préstamos</t>
  </si>
  <si>
    <t xml:space="preserve">  Asociación Popular de Ahorros y Préstamos</t>
  </si>
  <si>
    <t>Bancos de Ahorro y Crédito</t>
  </si>
  <si>
    <t xml:space="preserve">  Banco de Ahorro y Crédito ADOPEM</t>
  </si>
  <si>
    <t xml:space="preserve">  Banco de Ahorro y Crédito Caribe S.A.</t>
  </si>
  <si>
    <t xml:space="preserve">  Banco Nacional de las Exportaciones </t>
  </si>
  <si>
    <t xml:space="preserve">    Letras Hipotecarias</t>
  </si>
  <si>
    <t>Empresas Privadas</t>
  </si>
  <si>
    <t xml:space="preserve">  Alpha Sociedad de Valores</t>
  </si>
  <si>
    <t xml:space="preserve">    Bonos Empresas</t>
  </si>
  <si>
    <t xml:space="preserve">  Consorcio Energético Punta Cana-Macao</t>
  </si>
  <si>
    <t xml:space="preserve">  Empresa Generadora de Electricidad Haina, S.A.</t>
  </si>
  <si>
    <t xml:space="preserve">  Parallax Valores Puesto de Bolsa</t>
  </si>
  <si>
    <t xml:space="preserve">  UC United Capital Puesto de Bolsa S A</t>
  </si>
  <si>
    <t>Organismos Multilaterales</t>
  </si>
  <si>
    <t xml:space="preserve">  Corporación Financiera Internacional</t>
  </si>
  <si>
    <t xml:space="preserve">    Bonos Organismos Multilaterales</t>
  </si>
  <si>
    <t>Fondos de Inversión</t>
  </si>
  <si>
    <t xml:space="preserve">    Cuotas de fondos cerrados de inversión</t>
  </si>
  <si>
    <t>SUB TOTAL</t>
  </si>
  <si>
    <t xml:space="preserve"> Saldo Cuenta Corriente</t>
  </si>
  <si>
    <t>TOTAL</t>
  </si>
  <si>
    <t>LIMITE PERMITIDO</t>
  </si>
  <si>
    <t>MARGEN DISPONIBLE</t>
  </si>
  <si>
    <t xml:space="preserve">En millones de pesos y porcentajes </t>
  </si>
  <si>
    <t xml:space="preserve">  Citibank N A</t>
  </si>
  <si>
    <t xml:space="preserve">    Papeles Comerciales Empresas</t>
  </si>
  <si>
    <t>Al 31 de enero 2017</t>
  </si>
  <si>
    <t>PARTICIPACIÓN</t>
  </si>
  <si>
    <t>LÍMITE PERMITIDO</t>
  </si>
  <si>
    <t>CLASIFICACIÓN DE RIESGO</t>
  </si>
  <si>
    <t>ATLÁNTICO</t>
  </si>
  <si>
    <t xml:space="preserve"> POPULAR</t>
  </si>
  <si>
    <t>RESERVAS</t>
  </si>
  <si>
    <t>ROMANA</t>
  </si>
  <si>
    <t>SCOTIA CRECER</t>
  </si>
  <si>
    <t>SIEMBRA</t>
  </si>
  <si>
    <t>TOTAL FONDOS CCI</t>
  </si>
  <si>
    <t>TOTAL REPARTO INDIVIDUALIZADO</t>
  </si>
  <si>
    <t xml:space="preserve">FONDO DE SOLIDARIDAD SOCIAL </t>
  </si>
  <si>
    <t>Al 28 de febrero 2017</t>
  </si>
  <si>
    <t>Al 31 de marzo 2017</t>
  </si>
  <si>
    <t>-</t>
  </si>
  <si>
    <t>Al 30 de abril 2017</t>
  </si>
  <si>
    <t>Al 31 de mayo 2017</t>
  </si>
  <si>
    <t>Al 30 de junio 2017</t>
  </si>
  <si>
    <t>FONDO BANCO CENTRAL-REPARTO INDIVIDUALIZADO</t>
  </si>
  <si>
    <t>FONDO BANCO DE RESERVAS-REPARTO INDIVIDUALIZADO</t>
  </si>
  <si>
    <t>Banco Nacional de las Exportaciones-BANDEX</t>
  </si>
  <si>
    <t xml:space="preserve">    Letras BC</t>
  </si>
  <si>
    <t>CLASIFICACION DE RIESGO</t>
  </si>
  <si>
    <t>Al 31 de julio 2017</t>
  </si>
  <si>
    <t xml:space="preserve">  Motor Crédito</t>
  </si>
  <si>
    <t>Al 31 de agosto 2017</t>
  </si>
  <si>
    <t xml:space="preserve">  Motor Credito</t>
  </si>
  <si>
    <t>JMMB BDI</t>
  </si>
  <si>
    <t>POPULAR</t>
  </si>
  <si>
    <t>Al 30 de septiembre 2017</t>
  </si>
  <si>
    <t>Al 31 de Octubre 2017</t>
  </si>
  <si>
    <t xml:space="preserve">  Fondo Cerrado de Desarrollo de Sociedades GAM Energía</t>
  </si>
  <si>
    <t xml:space="preserve">  Fondo Cerrado de Inversión Inmobiliaria Pioneer</t>
  </si>
  <si>
    <t>Fondo de Inversión Cerrado Inmobiliario Excel I</t>
  </si>
  <si>
    <t>Al 30 de Noviembre 2017</t>
  </si>
  <si>
    <t xml:space="preserve">  Dominican Power Partners (DPP)</t>
  </si>
  <si>
    <t>Al 31 de Diciembre 2017</t>
  </si>
  <si>
    <t xml:space="preserve">  Banco Confisa</t>
  </si>
  <si>
    <t xml:space="preserve">  Banco de Ahorro y Crédito del Caribe S.A.</t>
  </si>
  <si>
    <t xml:space="preserve">  DOMINICAN POWER PARTNERS</t>
  </si>
  <si>
    <t xml:space="preserve">  Excel Fondos</t>
  </si>
  <si>
    <t xml:space="preserve">  GAM Capital</t>
  </si>
  <si>
    <t xml:space="preserve">  Pioneer Investments Funds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</si>
</sst>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0.00%"/>
  </numFmts>
  <fonts count="1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</font>
    <font>
      <sz val="11"/>
      <name val="Calibri"/>
    </font>
    <font>
      <b/>
      <sz val="11"/>
      <name val="Calibri"/>
      <family val="2"/>
      <scheme val="minor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8">
    <xf numFmtId="0" fontId="0" fillId="0" borderId="0" xfId="0"/>
    <xf numFmtId="0" fontId="3" fillId="0" borderId="2" xfId="0" applyFont="1" applyBorder="1"/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5" fillId="0" borderId="2" xfId="0" applyFont="1" applyBorder="1"/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4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9" fillId="0" borderId="2" xfId="0" applyFont="1" applyBorder="1"/>
    <xf numFmtId="0" fontId="3" fillId="0" borderId="0" xfId="0" applyFont="1"/>
    <xf numFmtId="4" fontId="1" fillId="3" borderId="2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43" fontId="1" fillId="3" borderId="2" xfId="2" applyFont="1" applyFill="1" applyBorder="1" applyAlignment="1">
      <alignment horizontal="right"/>
    </xf>
    <xf numFmtId="43" fontId="0" fillId="0" borderId="2" xfId="2" applyFont="1" applyBorder="1" applyAlignment="1">
      <alignment horizontal="right"/>
    </xf>
    <xf numFmtId="10" fontId="0" fillId="0" borderId="2" xfId="3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1" fillId="3" borderId="2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43" fontId="1" fillId="3" borderId="2" xfId="2" applyFont="1" applyFill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4" fontId="1" fillId="3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10" fillId="0" borderId="0" xfId="0" applyFont="1" applyAlignment="1"/>
    <xf numFmtId="0" fontId="7" fillId="0" borderId="0" xfId="0" applyFont="1" applyAlignment="1"/>
    <xf numFmtId="4" fontId="0" fillId="0" borderId="2" xfId="0" applyNumberFormat="1" applyBorder="1" applyAlignment="1">
      <alignment horizontal="center"/>
    </xf>
    <xf numFmtId="0" fontId="10" fillId="3" borderId="2" xfId="0" applyFont="1" applyFill="1" applyBorder="1"/>
    <xf numFmtId="0" fontId="10" fillId="3" borderId="2" xfId="0" applyFont="1" applyFill="1" applyBorder="1" applyAlignment="1">
      <alignment horizontal="center"/>
    </xf>
    <xf numFmtId="4" fontId="10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4">
    <cellStyle name="Millares" xfId="2" builtinId="3"/>
    <cellStyle name="Normal" xfId="0" builtinId="0"/>
    <cellStyle name="Normal 2" xfId="1"/>
    <cellStyle name="Porcentual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92"/>
  <sheetViews>
    <sheetView tabSelected="1" workbookViewId="0">
      <selection activeCell="A89" sqref="A89"/>
    </sheetView>
  </sheetViews>
  <sheetFormatPr baseColWidth="10" defaultColWidth="9.140625" defaultRowHeight="15"/>
  <cols>
    <col min="1" max="1" width="48.7109375" customWidth="1"/>
    <col min="2" max="2" width="14.42578125" customWidth="1"/>
    <col min="3" max="3" width="15.140625" customWidth="1"/>
    <col min="4" max="4" width="13.28515625" customWidth="1"/>
    <col min="5" max="5" width="10.140625" customWidth="1"/>
    <col min="6" max="6" width="11.28515625" customWidth="1"/>
    <col min="7" max="7" width="14" customWidth="1"/>
    <col min="8" max="8" width="13.28515625" customWidth="1"/>
    <col min="9" max="9" width="10.140625" customWidth="1"/>
    <col min="10" max="10" width="11.28515625" customWidth="1"/>
    <col min="11" max="11" width="17.28515625" customWidth="1"/>
    <col min="12" max="12" width="13.28515625" customWidth="1"/>
    <col min="13" max="13" width="10" customWidth="1"/>
    <col min="14" max="14" width="10.28515625" customWidth="1"/>
    <col min="15" max="15" width="16.140625" customWidth="1"/>
    <col min="16" max="16" width="13.28515625" customWidth="1"/>
    <col min="17" max="17" width="9.85546875" customWidth="1"/>
    <col min="18" max="18" width="10.28515625" customWidth="1"/>
    <col min="19" max="19" width="15.140625" customWidth="1"/>
    <col min="20" max="20" width="13.28515625" customWidth="1"/>
    <col min="21" max="21" width="9.7109375" customWidth="1"/>
    <col min="22" max="22" width="10.28515625" customWidth="1"/>
    <col min="23" max="23" width="16.140625" customWidth="1"/>
    <col min="24" max="24" width="13.28515625" customWidth="1"/>
    <col min="25" max="25" width="9.85546875" customWidth="1"/>
    <col min="26" max="26" width="10.28515625" customWidth="1"/>
    <col min="27" max="27" width="16.140625" customWidth="1"/>
    <col min="28" max="28" width="13.28515625" customWidth="1"/>
    <col min="29" max="29" width="10" customWidth="1"/>
    <col min="30" max="30" width="10.28515625" customWidth="1"/>
    <col min="31" max="31" width="17.28515625" customWidth="1"/>
    <col min="32" max="32" width="13.28515625" customWidth="1"/>
    <col min="33" max="33" width="9.7109375" customWidth="1"/>
    <col min="34" max="34" width="10.42578125" customWidth="1"/>
    <col min="35" max="35" width="16.140625" customWidth="1"/>
    <col min="36" max="36" width="13.28515625" customWidth="1"/>
    <col min="37" max="37" width="9.85546875" customWidth="1"/>
    <col min="38" max="38" width="10.28515625" customWidth="1"/>
    <col min="39" max="39" width="16.140625" customWidth="1"/>
    <col min="40" max="40" width="13.28515625" customWidth="1"/>
    <col min="41" max="41" width="10.140625" customWidth="1"/>
    <col min="42" max="42" width="11.28515625" customWidth="1"/>
    <col min="43" max="43" width="16.140625" customWidth="1"/>
    <col min="44" max="44" width="13.28515625" customWidth="1"/>
    <col min="45" max="45" width="10" customWidth="1"/>
    <col min="46" max="46" width="10.7109375" customWidth="1"/>
    <col min="47" max="47" width="16.140625" customWidth="1"/>
    <col min="48" max="48" width="13.28515625" customWidth="1"/>
    <col min="49" max="49" width="10" customWidth="1"/>
    <col min="50" max="50" width="10.28515625" customWidth="1"/>
    <col min="51" max="51" width="18.42578125" customWidth="1"/>
    <col min="52" max="52" width="13.28515625" customWidth="1"/>
    <col min="53" max="53" width="9.7109375" customWidth="1"/>
    <col min="54" max="54" width="10.42578125" customWidth="1"/>
  </cols>
  <sheetData>
    <row r="1" spans="1:54">
      <c r="A1" s="20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</row>
    <row r="2" spans="1:54">
      <c r="A2" s="20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</row>
    <row r="3" spans="1:54">
      <c r="A3" s="20" t="s">
        <v>102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</row>
    <row r="4" spans="1:54">
      <c r="A4" s="20" t="s">
        <v>62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</row>
    <row r="6" spans="1:54">
      <c r="A6" s="50" t="s">
        <v>3</v>
      </c>
      <c r="B6" s="50" t="s">
        <v>68</v>
      </c>
      <c r="C6" s="50" t="s">
        <v>69</v>
      </c>
      <c r="D6" s="50"/>
      <c r="E6" s="50"/>
      <c r="F6" s="50"/>
      <c r="G6" s="50" t="s">
        <v>93</v>
      </c>
      <c r="H6" s="50"/>
      <c r="I6" s="50"/>
      <c r="J6" s="50"/>
      <c r="K6" s="50" t="s">
        <v>94</v>
      </c>
      <c r="L6" s="50"/>
      <c r="M6" s="50"/>
      <c r="N6" s="50"/>
      <c r="O6" s="50" t="s">
        <v>71</v>
      </c>
      <c r="P6" s="50"/>
      <c r="Q6" s="50"/>
      <c r="R6" s="50"/>
      <c r="S6" s="50" t="s">
        <v>72</v>
      </c>
      <c r="T6" s="50"/>
      <c r="U6" s="50"/>
      <c r="V6" s="50"/>
      <c r="W6" s="50" t="s">
        <v>73</v>
      </c>
      <c r="X6" s="50"/>
      <c r="Y6" s="50"/>
      <c r="Z6" s="50"/>
      <c r="AA6" s="50" t="s">
        <v>74</v>
      </c>
      <c r="AB6" s="50"/>
      <c r="AC6" s="50"/>
      <c r="AD6" s="50"/>
      <c r="AE6" s="50" t="s">
        <v>75</v>
      </c>
      <c r="AF6" s="50"/>
      <c r="AG6" s="50"/>
      <c r="AH6" s="50"/>
      <c r="AI6" s="50" t="s">
        <v>85</v>
      </c>
      <c r="AJ6" s="50"/>
      <c r="AK6" s="50"/>
      <c r="AL6" s="50"/>
      <c r="AM6" s="50" t="s">
        <v>84</v>
      </c>
      <c r="AN6" s="50"/>
      <c r="AO6" s="50"/>
      <c r="AP6" s="50"/>
      <c r="AQ6" s="50" t="s">
        <v>76</v>
      </c>
      <c r="AR6" s="50"/>
      <c r="AS6" s="50"/>
      <c r="AT6" s="50"/>
      <c r="AU6" s="50" t="s">
        <v>77</v>
      </c>
      <c r="AV6" s="50"/>
      <c r="AW6" s="50"/>
      <c r="AX6" s="50"/>
      <c r="AY6" s="50" t="s">
        <v>2</v>
      </c>
      <c r="AZ6" s="50"/>
      <c r="BA6" s="50"/>
      <c r="BB6" s="50"/>
    </row>
    <row r="7" spans="1:54" ht="25.5">
      <c r="A7" s="50" t="s">
        <v>3</v>
      </c>
      <c r="B7" s="50" t="s">
        <v>88</v>
      </c>
      <c r="C7" s="21" t="s">
        <v>4</v>
      </c>
      <c r="D7" s="22" t="s">
        <v>66</v>
      </c>
      <c r="E7" s="22" t="s">
        <v>60</v>
      </c>
      <c r="F7" s="22" t="s">
        <v>61</v>
      </c>
      <c r="G7" s="21" t="s">
        <v>4</v>
      </c>
      <c r="H7" s="22" t="s">
        <v>66</v>
      </c>
      <c r="I7" s="22" t="s">
        <v>60</v>
      </c>
      <c r="J7" s="22" t="s">
        <v>61</v>
      </c>
      <c r="K7" s="21" t="s">
        <v>4</v>
      </c>
      <c r="L7" s="22" t="s">
        <v>66</v>
      </c>
      <c r="M7" s="22" t="s">
        <v>60</v>
      </c>
      <c r="N7" s="22" t="s">
        <v>61</v>
      </c>
      <c r="O7" s="21" t="s">
        <v>4</v>
      </c>
      <c r="P7" s="22" t="s">
        <v>66</v>
      </c>
      <c r="Q7" s="22" t="s">
        <v>60</v>
      </c>
      <c r="R7" s="22" t="s">
        <v>61</v>
      </c>
      <c r="S7" s="21" t="s">
        <v>4</v>
      </c>
      <c r="T7" s="22" t="s">
        <v>66</v>
      </c>
      <c r="U7" s="22" t="s">
        <v>60</v>
      </c>
      <c r="V7" s="22" t="s">
        <v>61</v>
      </c>
      <c r="W7" s="21" t="s">
        <v>4</v>
      </c>
      <c r="X7" s="22" t="s">
        <v>66</v>
      </c>
      <c r="Y7" s="22" t="s">
        <v>60</v>
      </c>
      <c r="Z7" s="22" t="s">
        <v>61</v>
      </c>
      <c r="AA7" s="21" t="s">
        <v>4</v>
      </c>
      <c r="AB7" s="22" t="s">
        <v>66</v>
      </c>
      <c r="AC7" s="22" t="s">
        <v>60</v>
      </c>
      <c r="AD7" s="22" t="s">
        <v>61</v>
      </c>
      <c r="AE7" s="21" t="s">
        <v>4</v>
      </c>
      <c r="AF7" s="22" t="s">
        <v>66</v>
      </c>
      <c r="AG7" s="22" t="s">
        <v>60</v>
      </c>
      <c r="AH7" s="22" t="s">
        <v>61</v>
      </c>
      <c r="AI7" s="21" t="s">
        <v>4</v>
      </c>
      <c r="AJ7" s="22" t="s">
        <v>66</v>
      </c>
      <c r="AK7" s="22" t="s">
        <v>60</v>
      </c>
      <c r="AL7" s="22" t="s">
        <v>61</v>
      </c>
      <c r="AM7" s="21" t="s">
        <v>4</v>
      </c>
      <c r="AN7" s="22" t="s">
        <v>66</v>
      </c>
      <c r="AO7" s="22" t="s">
        <v>60</v>
      </c>
      <c r="AP7" s="22" t="s">
        <v>61</v>
      </c>
      <c r="AQ7" s="21" t="s">
        <v>4</v>
      </c>
      <c r="AR7" s="22" t="s">
        <v>66</v>
      </c>
      <c r="AS7" s="22" t="s">
        <v>60</v>
      </c>
      <c r="AT7" s="22" t="s">
        <v>61</v>
      </c>
      <c r="AU7" s="21" t="s">
        <v>4</v>
      </c>
      <c r="AV7" s="22" t="s">
        <v>66</v>
      </c>
      <c r="AW7" s="22" t="s">
        <v>60</v>
      </c>
      <c r="AX7" s="22" t="s">
        <v>61</v>
      </c>
      <c r="AY7" s="21" t="s">
        <v>4</v>
      </c>
      <c r="AZ7" s="22" t="s">
        <v>66</v>
      </c>
      <c r="BA7" s="22" t="s">
        <v>60</v>
      </c>
      <c r="BB7" s="22" t="s">
        <v>61</v>
      </c>
    </row>
    <row r="8" spans="1:54">
      <c r="A8" s="46" t="s">
        <v>6</v>
      </c>
      <c r="B8" s="47" t="s">
        <v>7</v>
      </c>
      <c r="C8" s="48">
        <v>585583223.62</v>
      </c>
      <c r="D8" s="49">
        <v>0.27991267136568998</v>
      </c>
      <c r="E8" s="49" t="s">
        <v>80</v>
      </c>
      <c r="F8" s="49" t="s">
        <v>80</v>
      </c>
      <c r="G8" s="48">
        <v>63835027.439999998</v>
      </c>
      <c r="H8" s="49">
        <v>0.27406036376609999</v>
      </c>
      <c r="I8" s="49" t="s">
        <v>80</v>
      </c>
      <c r="J8" s="49" t="s">
        <v>80</v>
      </c>
      <c r="K8" s="48">
        <v>39971989511.419998</v>
      </c>
      <c r="L8" s="49">
        <v>0.27713656145315002</v>
      </c>
      <c r="M8" s="49" t="s">
        <v>80</v>
      </c>
      <c r="N8" s="49" t="s">
        <v>80</v>
      </c>
      <c r="O8" s="48">
        <v>20667023726.43</v>
      </c>
      <c r="P8" s="49">
        <v>0.29121342324124999</v>
      </c>
      <c r="Q8" s="49" t="s">
        <v>80</v>
      </c>
      <c r="R8" s="49" t="s">
        <v>80</v>
      </c>
      <c r="S8" s="48">
        <v>624355424.99000001</v>
      </c>
      <c r="T8" s="49">
        <v>0.14612783997043999</v>
      </c>
      <c r="U8" s="49" t="s">
        <v>80</v>
      </c>
      <c r="V8" s="49" t="s">
        <v>80</v>
      </c>
      <c r="W8" s="48">
        <v>28741773989.990002</v>
      </c>
      <c r="X8" s="49">
        <v>0.29034447218533999</v>
      </c>
      <c r="Y8" s="49" t="s">
        <v>80</v>
      </c>
      <c r="Z8" s="49" t="s">
        <v>80</v>
      </c>
      <c r="AA8" s="48">
        <v>26901520230.23</v>
      </c>
      <c r="AB8" s="49">
        <v>0.30222516812563999</v>
      </c>
      <c r="AC8" s="49" t="s">
        <v>80</v>
      </c>
      <c r="AD8" s="49" t="s">
        <v>80</v>
      </c>
      <c r="AE8" s="48">
        <v>117556081134.12</v>
      </c>
      <c r="AF8" s="49">
        <v>0.28686077961683998</v>
      </c>
      <c r="AG8" s="49" t="s">
        <v>80</v>
      </c>
      <c r="AH8" s="49" t="s">
        <v>80</v>
      </c>
      <c r="AI8" s="48">
        <v>3701849762.8400002</v>
      </c>
      <c r="AJ8" s="49">
        <v>0.29146209567863002</v>
      </c>
      <c r="AK8" s="49" t="s">
        <v>80</v>
      </c>
      <c r="AL8" s="49" t="s">
        <v>80</v>
      </c>
      <c r="AM8" s="48">
        <v>2596943594.8099999</v>
      </c>
      <c r="AN8" s="49">
        <v>0.12594741343143001</v>
      </c>
      <c r="AO8" s="49" t="s">
        <v>80</v>
      </c>
      <c r="AP8" s="49" t="s">
        <v>80</v>
      </c>
      <c r="AQ8" s="48">
        <v>6298793357.6499996</v>
      </c>
      <c r="AR8" s="49">
        <v>0.18903809123769</v>
      </c>
      <c r="AS8" s="49" t="s">
        <v>80</v>
      </c>
      <c r="AT8" s="49" t="s">
        <v>80</v>
      </c>
      <c r="AU8" s="48">
        <v>8215544235.3299999</v>
      </c>
      <c r="AV8" s="49">
        <v>0.29035631537047002</v>
      </c>
      <c r="AW8" s="49" t="s">
        <v>80</v>
      </c>
      <c r="AX8" s="49" t="s">
        <v>80</v>
      </c>
      <c r="AY8" s="48">
        <v>132070418727.10001</v>
      </c>
      <c r="AZ8" s="49">
        <v>0.28015637333796001</v>
      </c>
      <c r="BA8" s="49" t="s">
        <v>80</v>
      </c>
      <c r="BB8" s="49" t="s">
        <v>80</v>
      </c>
    </row>
    <row r="9" spans="1:54">
      <c r="A9" s="6" t="s">
        <v>8</v>
      </c>
      <c r="B9" s="18" t="s">
        <v>7</v>
      </c>
      <c r="C9" s="45">
        <v>585583223.62</v>
      </c>
      <c r="D9" s="4">
        <v>0.27991267136568998</v>
      </c>
      <c r="E9" s="4">
        <v>0.35</v>
      </c>
      <c r="F9" s="4">
        <v>7.0099999999999996E-2</v>
      </c>
      <c r="G9" s="45">
        <v>63835027.439999998</v>
      </c>
      <c r="H9" s="4">
        <v>0.27406036376609999</v>
      </c>
      <c r="I9" s="4">
        <v>0.35</v>
      </c>
      <c r="J9" s="4">
        <v>7.5899999999999995E-2</v>
      </c>
      <c r="K9" s="45">
        <v>39971989511.419998</v>
      </c>
      <c r="L9" s="4">
        <v>0.27713656145315002</v>
      </c>
      <c r="M9" s="4">
        <v>0.35</v>
      </c>
      <c r="N9" s="4">
        <v>7.2900000000000006E-2</v>
      </c>
      <c r="O9" s="45">
        <v>20667023726.43</v>
      </c>
      <c r="P9" s="4">
        <v>0.29121342324124999</v>
      </c>
      <c r="Q9" s="4">
        <v>0.35</v>
      </c>
      <c r="R9" s="4">
        <v>5.8799999999999998E-2</v>
      </c>
      <c r="S9" s="45">
        <v>624355424.99000001</v>
      </c>
      <c r="T9" s="4">
        <v>0.14612783997043999</v>
      </c>
      <c r="U9" s="4">
        <v>0.35</v>
      </c>
      <c r="V9" s="4">
        <v>0.2039</v>
      </c>
      <c r="W9" s="45">
        <v>28741773989.990002</v>
      </c>
      <c r="X9" s="4">
        <v>0.29034447218533999</v>
      </c>
      <c r="Y9" s="4">
        <v>0.35</v>
      </c>
      <c r="Z9" s="4">
        <v>5.9700000000000003E-2</v>
      </c>
      <c r="AA9" s="45">
        <v>26901520230.23</v>
      </c>
      <c r="AB9" s="4">
        <v>0.30222516812563999</v>
      </c>
      <c r="AC9" s="4">
        <v>0.35</v>
      </c>
      <c r="AD9" s="4">
        <v>4.7800000000000002E-2</v>
      </c>
      <c r="AE9" s="45">
        <v>117556081134.12</v>
      </c>
      <c r="AF9" s="4">
        <v>0.28686077961683998</v>
      </c>
      <c r="AG9" s="4">
        <v>0.35</v>
      </c>
      <c r="AH9" s="4">
        <v>6.3100000000000003E-2</v>
      </c>
      <c r="AI9" s="45">
        <v>3701849762.8400002</v>
      </c>
      <c r="AJ9" s="4">
        <v>0.29146209567863002</v>
      </c>
      <c r="AK9" s="4">
        <v>0.35</v>
      </c>
      <c r="AL9" s="4">
        <v>5.8500000000000003E-2</v>
      </c>
      <c r="AM9" s="45">
        <v>2596943594.8099999</v>
      </c>
      <c r="AN9" s="4">
        <v>0.12594741343143001</v>
      </c>
      <c r="AO9" s="4">
        <v>0.35</v>
      </c>
      <c r="AP9" s="4">
        <v>0.22409999999999999</v>
      </c>
      <c r="AQ9" s="45">
        <v>6298793357.6499996</v>
      </c>
      <c r="AR9" s="4">
        <v>0.18903809123769</v>
      </c>
      <c r="AS9" s="4">
        <v>0.35</v>
      </c>
      <c r="AT9" s="4">
        <v>0.161</v>
      </c>
      <c r="AU9" s="45">
        <v>8215544235.3299999</v>
      </c>
      <c r="AV9" s="4">
        <v>0.29035631537047002</v>
      </c>
      <c r="AW9" s="4">
        <v>0.35</v>
      </c>
      <c r="AX9" s="4">
        <v>5.96E-2</v>
      </c>
      <c r="AY9" s="45">
        <v>132070418727.10001</v>
      </c>
      <c r="AZ9" s="4">
        <v>0.28015637333796001</v>
      </c>
      <c r="BA9" s="4">
        <v>0.35</v>
      </c>
      <c r="BB9" s="4">
        <v>6.9800000000000001E-2</v>
      </c>
    </row>
    <row r="10" spans="1:54">
      <c r="A10" s="5" t="s">
        <v>9</v>
      </c>
      <c r="B10" s="18" t="s">
        <v>10</v>
      </c>
      <c r="C10" s="45">
        <v>585583223.62</v>
      </c>
      <c r="D10" s="4">
        <v>1</v>
      </c>
      <c r="E10" s="4" t="s">
        <v>80</v>
      </c>
      <c r="F10" s="4" t="s">
        <v>80</v>
      </c>
      <c r="G10" s="45">
        <v>63835027.439999998</v>
      </c>
      <c r="H10" s="4">
        <v>1</v>
      </c>
      <c r="I10" s="4" t="s">
        <v>80</v>
      </c>
      <c r="J10" s="4" t="s">
        <v>80</v>
      </c>
      <c r="K10" s="45">
        <v>39971989511.419998</v>
      </c>
      <c r="L10" s="4">
        <v>1</v>
      </c>
      <c r="M10" s="4" t="s">
        <v>80</v>
      </c>
      <c r="N10" s="4" t="s">
        <v>80</v>
      </c>
      <c r="O10" s="45">
        <v>20667023726.43</v>
      </c>
      <c r="P10" s="4">
        <v>1</v>
      </c>
      <c r="Q10" s="4" t="s">
        <v>80</v>
      </c>
      <c r="R10" s="4" t="s">
        <v>80</v>
      </c>
      <c r="S10" s="45">
        <v>624355424.99000001</v>
      </c>
      <c r="T10" s="4">
        <v>1</v>
      </c>
      <c r="U10" s="4" t="s">
        <v>80</v>
      </c>
      <c r="V10" s="4" t="s">
        <v>80</v>
      </c>
      <c r="W10" s="45">
        <v>28741773989.990002</v>
      </c>
      <c r="X10" s="4">
        <v>1</v>
      </c>
      <c r="Y10" s="4" t="s">
        <v>80</v>
      </c>
      <c r="Z10" s="4" t="s">
        <v>80</v>
      </c>
      <c r="AA10" s="45">
        <v>26901520230.23</v>
      </c>
      <c r="AB10" s="4">
        <v>1</v>
      </c>
      <c r="AC10" s="4" t="s">
        <v>80</v>
      </c>
      <c r="AD10" s="4" t="s">
        <v>80</v>
      </c>
      <c r="AE10" s="45">
        <v>117556081134.12</v>
      </c>
      <c r="AF10" s="4">
        <v>1</v>
      </c>
      <c r="AG10" s="4" t="s">
        <v>80</v>
      </c>
      <c r="AH10" s="4" t="s">
        <v>80</v>
      </c>
      <c r="AI10" s="45">
        <v>3701849762.8400002</v>
      </c>
      <c r="AJ10" s="4">
        <v>1</v>
      </c>
      <c r="AK10" s="4" t="s">
        <v>80</v>
      </c>
      <c r="AL10" s="4" t="s">
        <v>80</v>
      </c>
      <c r="AM10" s="45">
        <v>2596943594.8099999</v>
      </c>
      <c r="AN10" s="4">
        <v>1</v>
      </c>
      <c r="AO10" s="4" t="s">
        <v>80</v>
      </c>
      <c r="AP10" s="4" t="s">
        <v>80</v>
      </c>
      <c r="AQ10" s="45">
        <v>6298793357.6499996</v>
      </c>
      <c r="AR10" s="4">
        <v>1</v>
      </c>
      <c r="AS10" s="4" t="s">
        <v>80</v>
      </c>
      <c r="AT10" s="4" t="s">
        <v>80</v>
      </c>
      <c r="AU10" s="45">
        <v>8215544235.3299999</v>
      </c>
      <c r="AV10" s="4">
        <v>1</v>
      </c>
      <c r="AW10" s="4" t="s">
        <v>80</v>
      </c>
      <c r="AX10" s="4" t="s">
        <v>80</v>
      </c>
      <c r="AY10" s="45">
        <v>132070418727.10001</v>
      </c>
      <c r="AZ10" s="4">
        <v>1</v>
      </c>
      <c r="BA10" s="4" t="s">
        <v>80</v>
      </c>
      <c r="BB10" s="4" t="s">
        <v>80</v>
      </c>
    </row>
    <row r="11" spans="1:54">
      <c r="A11" s="46" t="s">
        <v>11</v>
      </c>
      <c r="B11" s="47" t="s">
        <v>7</v>
      </c>
      <c r="C11" s="48">
        <v>1012875173.48</v>
      </c>
      <c r="D11" s="49">
        <v>0.48416106222462002</v>
      </c>
      <c r="E11" s="49" t="s">
        <v>80</v>
      </c>
      <c r="F11" s="49" t="s">
        <v>80</v>
      </c>
      <c r="G11" s="48">
        <v>110579070.81</v>
      </c>
      <c r="H11" s="49">
        <v>0.47474469090797999</v>
      </c>
      <c r="I11" s="49" t="s">
        <v>80</v>
      </c>
      <c r="J11" s="49" t="s">
        <v>80</v>
      </c>
      <c r="K11" s="48">
        <v>61780521720.599998</v>
      </c>
      <c r="L11" s="49">
        <v>0.42834098486734001</v>
      </c>
      <c r="M11" s="49" t="s">
        <v>80</v>
      </c>
      <c r="N11" s="49" t="s">
        <v>80</v>
      </c>
      <c r="O11" s="48">
        <v>32413643489.959999</v>
      </c>
      <c r="P11" s="49">
        <v>0.45673185483216</v>
      </c>
      <c r="Q11" s="49" t="s">
        <v>80</v>
      </c>
      <c r="R11" s="49" t="s">
        <v>80</v>
      </c>
      <c r="S11" s="48">
        <v>2118836347.1199999</v>
      </c>
      <c r="T11" s="49">
        <v>0.49590500260404002</v>
      </c>
      <c r="U11" s="49" t="s">
        <v>80</v>
      </c>
      <c r="V11" s="49" t="s">
        <v>80</v>
      </c>
      <c r="W11" s="48">
        <v>46110260773.889999</v>
      </c>
      <c r="X11" s="49">
        <v>0.46579794731481</v>
      </c>
      <c r="Y11" s="49" t="s">
        <v>80</v>
      </c>
      <c r="Z11" s="49" t="s">
        <v>80</v>
      </c>
      <c r="AA11" s="48">
        <v>43739284799.790001</v>
      </c>
      <c r="AB11" s="49">
        <v>0.49138905865464999</v>
      </c>
      <c r="AC11" s="49" t="s">
        <v>80</v>
      </c>
      <c r="AD11" s="49" t="s">
        <v>80</v>
      </c>
      <c r="AE11" s="48">
        <v>187286001375.64999</v>
      </c>
      <c r="AF11" s="49">
        <v>0.45701598630737</v>
      </c>
      <c r="AG11" s="49" t="s">
        <v>80</v>
      </c>
      <c r="AH11" s="49" t="s">
        <v>80</v>
      </c>
      <c r="AI11" s="48">
        <v>6040279769.9700003</v>
      </c>
      <c r="AJ11" s="49">
        <v>0.47557645853517</v>
      </c>
      <c r="AK11" s="49" t="s">
        <v>80</v>
      </c>
      <c r="AL11" s="49" t="s">
        <v>80</v>
      </c>
      <c r="AM11" s="48">
        <v>10286727693.440001</v>
      </c>
      <c r="AN11" s="49">
        <v>0.49888905875796002</v>
      </c>
      <c r="AO11" s="49" t="s">
        <v>80</v>
      </c>
      <c r="AP11" s="49" t="s">
        <v>80</v>
      </c>
      <c r="AQ11" s="48">
        <v>16327007463.41</v>
      </c>
      <c r="AR11" s="49">
        <v>0.4900027912105</v>
      </c>
      <c r="AS11" s="49" t="s">
        <v>80</v>
      </c>
      <c r="AT11" s="49" t="s">
        <v>80</v>
      </c>
      <c r="AU11" s="48">
        <v>13461369945.469999</v>
      </c>
      <c r="AV11" s="49">
        <v>0.47575591649753002</v>
      </c>
      <c r="AW11" s="49" t="s">
        <v>80</v>
      </c>
      <c r="AX11" s="49" t="s">
        <v>80</v>
      </c>
      <c r="AY11" s="48">
        <v>217074378784.53</v>
      </c>
      <c r="AZ11" s="49">
        <v>0.46047230932559002</v>
      </c>
      <c r="BA11" s="49" t="s">
        <v>80</v>
      </c>
      <c r="BB11" s="49" t="s">
        <v>80</v>
      </c>
    </row>
    <row r="12" spans="1:54">
      <c r="A12" s="6" t="s">
        <v>12</v>
      </c>
      <c r="B12" s="18" t="s">
        <v>7</v>
      </c>
      <c r="C12" s="45">
        <v>1012875173.48</v>
      </c>
      <c r="D12" s="4">
        <v>0.48416106222462002</v>
      </c>
      <c r="E12" s="4">
        <v>0.5</v>
      </c>
      <c r="F12" s="4">
        <v>1.5800000000000002E-2</v>
      </c>
      <c r="G12" s="45">
        <v>110579070.81</v>
      </c>
      <c r="H12" s="4">
        <v>0.47474469090797999</v>
      </c>
      <c r="I12" s="4">
        <v>0.5</v>
      </c>
      <c r="J12" s="4">
        <v>2.53E-2</v>
      </c>
      <c r="K12" s="45">
        <v>61780521720.599998</v>
      </c>
      <c r="L12" s="4">
        <v>0.42834098486734001</v>
      </c>
      <c r="M12" s="4">
        <v>0.5</v>
      </c>
      <c r="N12" s="4">
        <v>7.17E-2</v>
      </c>
      <c r="O12" s="45">
        <v>32413643489.959999</v>
      </c>
      <c r="P12" s="4">
        <v>0.45673185483216</v>
      </c>
      <c r="Q12" s="4">
        <v>0.5</v>
      </c>
      <c r="R12" s="4">
        <v>4.3299999999999998E-2</v>
      </c>
      <c r="S12" s="45">
        <v>2118836347.1199999</v>
      </c>
      <c r="T12" s="4">
        <v>0.49590500260404002</v>
      </c>
      <c r="U12" s="4">
        <v>0.5</v>
      </c>
      <c r="V12" s="4">
        <v>4.1000000000000003E-3</v>
      </c>
      <c r="W12" s="45">
        <v>46110260773.889999</v>
      </c>
      <c r="X12" s="4">
        <v>0.46579794731481</v>
      </c>
      <c r="Y12" s="4">
        <v>0.5</v>
      </c>
      <c r="Z12" s="4">
        <v>3.4200000000000001E-2</v>
      </c>
      <c r="AA12" s="45">
        <v>43739284799.790001</v>
      </c>
      <c r="AB12" s="4">
        <v>0.49138905865464999</v>
      </c>
      <c r="AC12" s="4">
        <v>0.5</v>
      </c>
      <c r="AD12" s="4">
        <v>8.6E-3</v>
      </c>
      <c r="AE12" s="45">
        <v>187286001375.64999</v>
      </c>
      <c r="AF12" s="4">
        <v>0.45701598630737</v>
      </c>
      <c r="AG12" s="4">
        <v>0.5</v>
      </c>
      <c r="AH12" s="4">
        <v>4.2999999999999997E-2</v>
      </c>
      <c r="AI12" s="45">
        <v>6040279769.9700003</v>
      </c>
      <c r="AJ12" s="4">
        <v>0.47557645853517</v>
      </c>
      <c r="AK12" s="4">
        <v>0.5</v>
      </c>
      <c r="AL12" s="4">
        <v>2.4400000000000002E-2</v>
      </c>
      <c r="AM12" s="45">
        <v>10286727693.440001</v>
      </c>
      <c r="AN12" s="4">
        <v>0.49888905875796002</v>
      </c>
      <c r="AO12" s="4">
        <v>0.5</v>
      </c>
      <c r="AP12" s="4">
        <v>1.1000000000000001E-3</v>
      </c>
      <c r="AQ12" s="45">
        <v>16327007463.41</v>
      </c>
      <c r="AR12" s="4">
        <v>0.4900027912105</v>
      </c>
      <c r="AS12" s="4">
        <v>0.5</v>
      </c>
      <c r="AT12" s="4">
        <v>0.01</v>
      </c>
      <c r="AU12" s="45">
        <v>13461369945.469999</v>
      </c>
      <c r="AV12" s="4">
        <v>0.47575591649753002</v>
      </c>
      <c r="AW12" s="4">
        <v>0.5</v>
      </c>
      <c r="AX12" s="4">
        <v>2.4199999999999999E-2</v>
      </c>
      <c r="AY12" s="45">
        <v>217074378784.53</v>
      </c>
      <c r="AZ12" s="4">
        <v>0.46047230932559002</v>
      </c>
      <c r="BA12" s="4">
        <v>0.5</v>
      </c>
      <c r="BB12" s="4">
        <v>3.95E-2</v>
      </c>
    </row>
    <row r="13" spans="1:54">
      <c r="A13" s="5" t="s">
        <v>13</v>
      </c>
      <c r="B13" s="18" t="s">
        <v>10</v>
      </c>
      <c r="C13" s="45">
        <v>439333707.19999999</v>
      </c>
      <c r="D13" s="4">
        <v>0.43374911213446998</v>
      </c>
      <c r="E13" s="4" t="s">
        <v>80</v>
      </c>
      <c r="F13" s="4" t="s">
        <v>80</v>
      </c>
      <c r="G13" s="45">
        <v>44779445.380000003</v>
      </c>
      <c r="H13" s="4">
        <v>0.40495407541396999</v>
      </c>
      <c r="I13" s="4" t="s">
        <v>80</v>
      </c>
      <c r="J13" s="4" t="s">
        <v>80</v>
      </c>
      <c r="K13" s="45">
        <v>33774575944.43</v>
      </c>
      <c r="L13" s="4">
        <v>0.54668647987749996</v>
      </c>
      <c r="M13" s="4" t="s">
        <v>80</v>
      </c>
      <c r="N13" s="4" t="s">
        <v>80</v>
      </c>
      <c r="O13" s="45">
        <v>16168954556.139999</v>
      </c>
      <c r="P13" s="4">
        <v>0.49883175154772003</v>
      </c>
      <c r="Q13" s="4" t="s">
        <v>80</v>
      </c>
      <c r="R13" s="4" t="s">
        <v>80</v>
      </c>
      <c r="S13" s="45">
        <v>1404527074.8399999</v>
      </c>
      <c r="T13" s="4">
        <v>0.66287661939965004</v>
      </c>
      <c r="U13" s="4" t="s">
        <v>80</v>
      </c>
      <c r="V13" s="4" t="s">
        <v>80</v>
      </c>
      <c r="W13" s="45">
        <v>25454123603.200001</v>
      </c>
      <c r="X13" s="4">
        <v>0.55202731834501995</v>
      </c>
      <c r="Y13" s="4" t="s">
        <v>80</v>
      </c>
      <c r="Z13" s="4" t="s">
        <v>80</v>
      </c>
      <c r="AA13" s="45">
        <v>25637924610.330002</v>
      </c>
      <c r="AB13" s="4">
        <v>0.58615326536964996</v>
      </c>
      <c r="AC13" s="4" t="s">
        <v>80</v>
      </c>
      <c r="AD13" s="4" t="s">
        <v>80</v>
      </c>
      <c r="AE13" s="45">
        <v>102924218941.52</v>
      </c>
      <c r="AF13" s="4">
        <v>0.54955639068335005</v>
      </c>
      <c r="AG13" s="4" t="s">
        <v>80</v>
      </c>
      <c r="AH13" s="4" t="s">
        <v>80</v>
      </c>
      <c r="AI13" s="45">
        <v>2506140338.9899998</v>
      </c>
      <c r="AJ13" s="4">
        <v>0.41490467899344002</v>
      </c>
      <c r="AK13" s="4" t="s">
        <v>80</v>
      </c>
      <c r="AL13" s="4" t="s">
        <v>80</v>
      </c>
      <c r="AM13" s="45">
        <v>8672898885.0900002</v>
      </c>
      <c r="AN13" s="4">
        <v>0.84311543413566004</v>
      </c>
      <c r="AO13" s="4" t="s">
        <v>80</v>
      </c>
      <c r="AP13" s="4" t="s">
        <v>80</v>
      </c>
      <c r="AQ13" s="45">
        <v>11179039224.08</v>
      </c>
      <c r="AR13" s="4">
        <v>0.68469615446265997</v>
      </c>
      <c r="AS13" s="4" t="s">
        <v>80</v>
      </c>
      <c r="AT13" s="4" t="s">
        <v>80</v>
      </c>
      <c r="AU13" s="45">
        <v>6467041089.2399998</v>
      </c>
      <c r="AV13" s="4">
        <v>0.48041478062315002</v>
      </c>
      <c r="AW13" s="4" t="s">
        <v>80</v>
      </c>
      <c r="AX13" s="4" t="s">
        <v>80</v>
      </c>
      <c r="AY13" s="45">
        <v>120570299254.84</v>
      </c>
      <c r="AZ13" s="4">
        <v>0.55543311896112002</v>
      </c>
      <c r="BA13" s="4" t="s">
        <v>80</v>
      </c>
      <c r="BB13" s="4" t="s">
        <v>80</v>
      </c>
    </row>
    <row r="14" spans="1:54">
      <c r="A14" s="5" t="s">
        <v>87</v>
      </c>
      <c r="B14" s="18" t="s">
        <v>24</v>
      </c>
      <c r="C14" s="45" t="s">
        <v>80</v>
      </c>
      <c r="D14" s="4" t="s">
        <v>80</v>
      </c>
      <c r="E14" s="4" t="s">
        <v>80</v>
      </c>
      <c r="F14" s="4" t="s">
        <v>80</v>
      </c>
      <c r="G14" s="45" t="s">
        <v>80</v>
      </c>
      <c r="H14" s="4" t="s">
        <v>80</v>
      </c>
      <c r="I14" s="4" t="s">
        <v>80</v>
      </c>
      <c r="J14" s="4" t="s">
        <v>80</v>
      </c>
      <c r="K14" s="45">
        <v>2266805180.3200002</v>
      </c>
      <c r="L14" s="4">
        <v>3.6691259917999999E-2</v>
      </c>
      <c r="M14" s="4" t="s">
        <v>80</v>
      </c>
      <c r="N14" s="4" t="s">
        <v>80</v>
      </c>
      <c r="O14" s="45" t="s">
        <v>80</v>
      </c>
      <c r="P14" s="4" t="s">
        <v>80</v>
      </c>
      <c r="Q14" s="4" t="s">
        <v>80</v>
      </c>
      <c r="R14" s="4" t="s">
        <v>80</v>
      </c>
      <c r="S14" s="45" t="s">
        <v>80</v>
      </c>
      <c r="T14" s="4" t="s">
        <v>80</v>
      </c>
      <c r="U14" s="4" t="s">
        <v>80</v>
      </c>
      <c r="V14" s="4" t="s">
        <v>80</v>
      </c>
      <c r="W14" s="45">
        <v>1484350267.5</v>
      </c>
      <c r="X14" s="4">
        <v>3.2191322334499999E-2</v>
      </c>
      <c r="Y14" s="4" t="s">
        <v>80</v>
      </c>
      <c r="Z14" s="4" t="s">
        <v>80</v>
      </c>
      <c r="AA14" s="45" t="s">
        <v>80</v>
      </c>
      <c r="AB14" s="4" t="s">
        <v>80</v>
      </c>
      <c r="AC14" s="4" t="s">
        <v>80</v>
      </c>
      <c r="AD14" s="4" t="s">
        <v>80</v>
      </c>
      <c r="AE14" s="45">
        <v>3751155447.8200002</v>
      </c>
      <c r="AF14" s="4">
        <v>2.00290220319E-2</v>
      </c>
      <c r="AG14" s="4" t="s">
        <v>80</v>
      </c>
      <c r="AH14" s="4" t="s">
        <v>80</v>
      </c>
      <c r="AI14" s="45" t="s">
        <v>80</v>
      </c>
      <c r="AJ14" s="4" t="s">
        <v>80</v>
      </c>
      <c r="AK14" s="4" t="s">
        <v>80</v>
      </c>
      <c r="AL14" s="4" t="s">
        <v>80</v>
      </c>
      <c r="AM14" s="45" t="s">
        <v>80</v>
      </c>
      <c r="AN14" s="4" t="s">
        <v>80</v>
      </c>
      <c r="AO14" s="4" t="s">
        <v>80</v>
      </c>
      <c r="AP14" s="4" t="s">
        <v>80</v>
      </c>
      <c r="AQ14" s="45" t="s">
        <v>80</v>
      </c>
      <c r="AR14" s="4" t="s">
        <v>80</v>
      </c>
      <c r="AS14" s="4" t="s">
        <v>80</v>
      </c>
      <c r="AT14" s="4" t="s">
        <v>80</v>
      </c>
      <c r="AU14" s="45" t="s">
        <v>80</v>
      </c>
      <c r="AV14" s="4" t="s">
        <v>80</v>
      </c>
      <c r="AW14" s="4" t="s">
        <v>80</v>
      </c>
      <c r="AX14" s="4" t="s">
        <v>80</v>
      </c>
      <c r="AY14" s="45">
        <v>3751155447.8200002</v>
      </c>
      <c r="AZ14" s="4">
        <v>1.7280507579130001E-2</v>
      </c>
      <c r="BA14" s="4" t="s">
        <v>80</v>
      </c>
      <c r="BB14" s="4" t="s">
        <v>80</v>
      </c>
    </row>
    <row r="15" spans="1:54">
      <c r="A15" s="5" t="s">
        <v>14</v>
      </c>
      <c r="B15" s="18" t="s">
        <v>10</v>
      </c>
      <c r="C15" s="45">
        <v>573541466.27999997</v>
      </c>
      <c r="D15" s="4">
        <v>0.56625088786553002</v>
      </c>
      <c r="E15" s="4" t="s">
        <v>80</v>
      </c>
      <c r="F15" s="4" t="s">
        <v>80</v>
      </c>
      <c r="G15" s="45">
        <v>65799625.43</v>
      </c>
      <c r="H15" s="4">
        <v>0.59504592458603001</v>
      </c>
      <c r="I15" s="4" t="s">
        <v>80</v>
      </c>
      <c r="J15" s="4" t="s">
        <v>80</v>
      </c>
      <c r="K15" s="45">
        <v>25739140595.849998</v>
      </c>
      <c r="L15" s="4">
        <v>0.41662226020450999</v>
      </c>
      <c r="M15" s="4" t="s">
        <v>80</v>
      </c>
      <c r="N15" s="4" t="s">
        <v>80</v>
      </c>
      <c r="O15" s="45">
        <v>16244688933.82</v>
      </c>
      <c r="P15" s="4">
        <v>0.50116824845228003</v>
      </c>
      <c r="Q15" s="4" t="s">
        <v>80</v>
      </c>
      <c r="R15" s="4" t="s">
        <v>80</v>
      </c>
      <c r="S15" s="45">
        <v>714309272.27999997</v>
      </c>
      <c r="T15" s="4">
        <v>0.33712338060035002</v>
      </c>
      <c r="U15" s="4" t="s">
        <v>80</v>
      </c>
      <c r="V15" s="4" t="s">
        <v>80</v>
      </c>
      <c r="W15" s="45">
        <v>19171786903.189999</v>
      </c>
      <c r="X15" s="4">
        <v>0.41578135932047999</v>
      </c>
      <c r="Y15" s="4" t="s">
        <v>80</v>
      </c>
      <c r="Z15" s="4" t="s">
        <v>80</v>
      </c>
      <c r="AA15" s="45">
        <v>18101360189.459999</v>
      </c>
      <c r="AB15" s="4">
        <v>0.41384673463034999</v>
      </c>
      <c r="AC15" s="4" t="s">
        <v>80</v>
      </c>
      <c r="AD15" s="4" t="s">
        <v>80</v>
      </c>
      <c r="AE15" s="45">
        <v>80610626986.309998</v>
      </c>
      <c r="AF15" s="4">
        <v>0.43041458728474002</v>
      </c>
      <c r="AG15" s="4" t="s">
        <v>80</v>
      </c>
      <c r="AH15" s="4" t="s">
        <v>80</v>
      </c>
      <c r="AI15" s="45">
        <v>3534139430.98</v>
      </c>
      <c r="AJ15" s="4">
        <v>0.58509532100656003</v>
      </c>
      <c r="AK15" s="4" t="s">
        <v>80</v>
      </c>
      <c r="AL15" s="4" t="s">
        <v>80</v>
      </c>
      <c r="AM15" s="45">
        <v>1613828808.3499999</v>
      </c>
      <c r="AN15" s="4">
        <v>0.15688456586433999</v>
      </c>
      <c r="AO15" s="4" t="s">
        <v>80</v>
      </c>
      <c r="AP15" s="4" t="s">
        <v>80</v>
      </c>
      <c r="AQ15" s="45">
        <v>5147968239.3299999</v>
      </c>
      <c r="AR15" s="4">
        <v>0.31530384553733998</v>
      </c>
      <c r="AS15" s="4" t="s">
        <v>80</v>
      </c>
      <c r="AT15" s="4" t="s">
        <v>80</v>
      </c>
      <c r="AU15" s="45">
        <v>6994328856.2299995</v>
      </c>
      <c r="AV15" s="4">
        <v>0.51958521937684998</v>
      </c>
      <c r="AW15" s="4" t="s">
        <v>80</v>
      </c>
      <c r="AX15" s="4" t="s">
        <v>80</v>
      </c>
      <c r="AY15" s="45">
        <v>92752924081.869995</v>
      </c>
      <c r="AZ15" s="4">
        <v>0.42728637345975001</v>
      </c>
      <c r="BA15" s="4" t="s">
        <v>80</v>
      </c>
      <c r="BB15" s="4" t="s">
        <v>80</v>
      </c>
    </row>
    <row r="16" spans="1:54">
      <c r="A16" s="46" t="s">
        <v>15</v>
      </c>
      <c r="B16" s="47" t="s">
        <v>7</v>
      </c>
      <c r="C16" s="48">
        <v>150053967.31999999</v>
      </c>
      <c r="D16" s="49">
        <v>7.1726793301749997E-2</v>
      </c>
      <c r="E16" s="49" t="s">
        <v>80</v>
      </c>
      <c r="F16" s="49" t="s">
        <v>80</v>
      </c>
      <c r="G16" s="48">
        <v>21841998.190000001</v>
      </c>
      <c r="H16" s="49">
        <v>9.3773375047990007E-2</v>
      </c>
      <c r="I16" s="49" t="s">
        <v>80</v>
      </c>
      <c r="J16" s="49" t="s">
        <v>80</v>
      </c>
      <c r="K16" s="48">
        <v>28133723618.970001</v>
      </c>
      <c r="L16" s="49">
        <v>0.19505867783756001</v>
      </c>
      <c r="M16" s="49" t="s">
        <v>80</v>
      </c>
      <c r="N16" s="49" t="s">
        <v>80</v>
      </c>
      <c r="O16" s="48">
        <v>10812104900.74</v>
      </c>
      <c r="P16" s="49">
        <v>0.15235043624406</v>
      </c>
      <c r="Q16" s="49" t="s">
        <v>80</v>
      </c>
      <c r="R16" s="49" t="s">
        <v>80</v>
      </c>
      <c r="S16" s="48">
        <v>898849084.20000005</v>
      </c>
      <c r="T16" s="49">
        <v>0.21037196102791</v>
      </c>
      <c r="U16" s="49" t="s">
        <v>80</v>
      </c>
      <c r="V16" s="49" t="s">
        <v>80</v>
      </c>
      <c r="W16" s="48">
        <v>18982855900.139999</v>
      </c>
      <c r="X16" s="49">
        <v>0.19176155510845999</v>
      </c>
      <c r="Y16" s="49" t="s">
        <v>80</v>
      </c>
      <c r="Z16" s="49" t="s">
        <v>80</v>
      </c>
      <c r="AA16" s="48">
        <v>10925971441.57</v>
      </c>
      <c r="AB16" s="49">
        <v>0.12274784204031</v>
      </c>
      <c r="AC16" s="49" t="s">
        <v>80</v>
      </c>
      <c r="AD16" s="49" t="s">
        <v>80</v>
      </c>
      <c r="AE16" s="48">
        <v>69925400911.130005</v>
      </c>
      <c r="AF16" s="49">
        <v>0.17063221933625</v>
      </c>
      <c r="AG16" s="49" t="s">
        <v>80</v>
      </c>
      <c r="AH16" s="49" t="s">
        <v>80</v>
      </c>
      <c r="AI16" s="48">
        <v>1794040205.4000001</v>
      </c>
      <c r="AJ16" s="49">
        <v>0.14125227967015999</v>
      </c>
      <c r="AK16" s="49" t="s">
        <v>80</v>
      </c>
      <c r="AL16" s="49" t="s">
        <v>80</v>
      </c>
      <c r="AM16" s="48">
        <v>5560453272.0200005</v>
      </c>
      <c r="AN16" s="49">
        <v>0.26967266771479997</v>
      </c>
      <c r="AO16" s="49" t="s">
        <v>80</v>
      </c>
      <c r="AP16" s="49" t="s">
        <v>80</v>
      </c>
      <c r="AQ16" s="48">
        <v>7354493477.4200001</v>
      </c>
      <c r="AR16" s="49">
        <v>0.22072154618361001</v>
      </c>
      <c r="AS16" s="49" t="s">
        <v>80</v>
      </c>
      <c r="AT16" s="49" t="s">
        <v>80</v>
      </c>
      <c r="AU16" s="48">
        <v>4170824123.5999999</v>
      </c>
      <c r="AV16" s="49">
        <v>0.14740656125724</v>
      </c>
      <c r="AW16" s="49" t="s">
        <v>80</v>
      </c>
      <c r="AX16" s="49" t="s">
        <v>80</v>
      </c>
      <c r="AY16" s="48">
        <v>81450718512.149994</v>
      </c>
      <c r="AZ16" s="49">
        <v>0.17277856861563001</v>
      </c>
      <c r="BA16" s="49" t="s">
        <v>80</v>
      </c>
      <c r="BB16" s="49" t="s">
        <v>80</v>
      </c>
    </row>
    <row r="17" spans="1:54">
      <c r="A17" s="6" t="s">
        <v>16</v>
      </c>
      <c r="B17" s="18" t="s">
        <v>7</v>
      </c>
      <c r="C17" s="45" t="s">
        <v>80</v>
      </c>
      <c r="D17" s="4" t="s">
        <v>80</v>
      </c>
      <c r="E17" s="4" t="s">
        <v>80</v>
      </c>
      <c r="F17" s="4" t="s">
        <v>80</v>
      </c>
      <c r="G17" s="45" t="s">
        <v>80</v>
      </c>
      <c r="H17" s="4" t="s">
        <v>80</v>
      </c>
      <c r="I17" s="4" t="s">
        <v>80</v>
      </c>
      <c r="J17" s="4" t="s">
        <v>80</v>
      </c>
      <c r="K17" s="45">
        <v>520577869.51999998</v>
      </c>
      <c r="L17" s="4">
        <v>3.6093064791300001E-3</v>
      </c>
      <c r="M17" s="4">
        <v>0.15</v>
      </c>
      <c r="N17" s="4">
        <v>0.1464</v>
      </c>
      <c r="O17" s="45">
        <v>501950503.56</v>
      </c>
      <c r="P17" s="4">
        <v>7.0728483391799997E-3</v>
      </c>
      <c r="Q17" s="4">
        <v>0.15</v>
      </c>
      <c r="R17" s="4">
        <v>0.1429</v>
      </c>
      <c r="S17" s="45">
        <v>147857467.25</v>
      </c>
      <c r="T17" s="4">
        <v>3.460543698021E-2</v>
      </c>
      <c r="U17" s="4">
        <v>0.15</v>
      </c>
      <c r="V17" s="4">
        <v>0.1154</v>
      </c>
      <c r="W17" s="45">
        <v>243737751.69999999</v>
      </c>
      <c r="X17" s="4">
        <v>2.46219697134E-3</v>
      </c>
      <c r="Y17" s="4">
        <v>0.15</v>
      </c>
      <c r="Z17" s="4">
        <v>0.14749999999999999</v>
      </c>
      <c r="AA17" s="45">
        <v>205896358.18000001</v>
      </c>
      <c r="AB17" s="4">
        <v>2.31314293523E-3</v>
      </c>
      <c r="AC17" s="4">
        <v>0.15</v>
      </c>
      <c r="AD17" s="4">
        <v>0.1477</v>
      </c>
      <c r="AE17" s="45">
        <v>1620019950.21</v>
      </c>
      <c r="AF17" s="4">
        <v>3.9531786142300001E-3</v>
      </c>
      <c r="AG17" s="4">
        <v>0.15</v>
      </c>
      <c r="AH17" s="4">
        <v>0.14599999999999999</v>
      </c>
      <c r="AI17" s="45">
        <v>22263059.739999998</v>
      </c>
      <c r="AJ17" s="4">
        <v>1.7528636934899999E-3</v>
      </c>
      <c r="AK17" s="4">
        <v>0.15</v>
      </c>
      <c r="AL17" s="4">
        <v>0.1482</v>
      </c>
      <c r="AM17" s="45" t="s">
        <v>80</v>
      </c>
      <c r="AN17" s="4" t="s">
        <v>80</v>
      </c>
      <c r="AO17" s="4" t="s">
        <v>80</v>
      </c>
      <c r="AP17" s="4" t="s">
        <v>80</v>
      </c>
      <c r="AQ17" s="45">
        <v>22263059.739999998</v>
      </c>
      <c r="AR17" s="4">
        <v>6.681543717E-4</v>
      </c>
      <c r="AS17" s="4">
        <v>0.15</v>
      </c>
      <c r="AT17" s="4">
        <v>0.14929999999999999</v>
      </c>
      <c r="AU17" s="45" t="s">
        <v>80</v>
      </c>
      <c r="AV17" s="4" t="s">
        <v>80</v>
      </c>
      <c r="AW17" s="4" t="s">
        <v>80</v>
      </c>
      <c r="AX17" s="4" t="s">
        <v>80</v>
      </c>
      <c r="AY17" s="45">
        <v>1642283009.95</v>
      </c>
      <c r="AZ17" s="4">
        <v>3.4837176749800002E-3</v>
      </c>
      <c r="BA17" s="4">
        <v>0.15</v>
      </c>
      <c r="BB17" s="4">
        <v>0.14649999999999999</v>
      </c>
    </row>
    <row r="18" spans="1:54">
      <c r="A18" s="1" t="s">
        <v>19</v>
      </c>
      <c r="B18" s="18" t="s">
        <v>24</v>
      </c>
      <c r="C18" s="45" t="s">
        <v>80</v>
      </c>
      <c r="D18" s="4" t="s">
        <v>80</v>
      </c>
      <c r="E18" s="4" t="s">
        <v>80</v>
      </c>
      <c r="F18" s="4" t="s">
        <v>80</v>
      </c>
      <c r="G18" s="45" t="s">
        <v>80</v>
      </c>
      <c r="H18" s="4" t="s">
        <v>80</v>
      </c>
      <c r="I18" s="4" t="s">
        <v>80</v>
      </c>
      <c r="J18" s="4" t="s">
        <v>80</v>
      </c>
      <c r="K18" s="45">
        <v>520577869.51999998</v>
      </c>
      <c r="L18" s="4">
        <v>1</v>
      </c>
      <c r="M18" s="4" t="s">
        <v>80</v>
      </c>
      <c r="N18" s="4" t="s">
        <v>80</v>
      </c>
      <c r="O18" s="45">
        <v>501950503.56</v>
      </c>
      <c r="P18" s="4">
        <v>1</v>
      </c>
      <c r="Q18" s="4" t="s">
        <v>80</v>
      </c>
      <c r="R18" s="4" t="s">
        <v>80</v>
      </c>
      <c r="S18" s="45">
        <v>147857467.25</v>
      </c>
      <c r="T18" s="4">
        <v>1</v>
      </c>
      <c r="U18" s="4" t="s">
        <v>80</v>
      </c>
      <c r="V18" s="4" t="s">
        <v>80</v>
      </c>
      <c r="W18" s="45">
        <v>243737751.69999999</v>
      </c>
      <c r="X18" s="4">
        <v>1</v>
      </c>
      <c r="Y18" s="4" t="s">
        <v>80</v>
      </c>
      <c r="Z18" s="4" t="s">
        <v>80</v>
      </c>
      <c r="AA18" s="45">
        <v>205896358.18000001</v>
      </c>
      <c r="AB18" s="4">
        <v>1</v>
      </c>
      <c r="AC18" s="4" t="s">
        <v>80</v>
      </c>
      <c r="AD18" s="4" t="s">
        <v>80</v>
      </c>
      <c r="AE18" s="45">
        <v>1620019950.21</v>
      </c>
      <c r="AF18" s="4">
        <v>1</v>
      </c>
      <c r="AG18" s="4" t="s">
        <v>80</v>
      </c>
      <c r="AH18" s="4" t="s">
        <v>80</v>
      </c>
      <c r="AI18" s="45">
        <v>22263059.739999998</v>
      </c>
      <c r="AJ18" s="4">
        <v>1</v>
      </c>
      <c r="AK18" s="4" t="s">
        <v>80</v>
      </c>
      <c r="AL18" s="4" t="s">
        <v>80</v>
      </c>
      <c r="AM18" s="45" t="s">
        <v>80</v>
      </c>
      <c r="AN18" s="4" t="s">
        <v>80</v>
      </c>
      <c r="AO18" s="4" t="s">
        <v>80</v>
      </c>
      <c r="AP18" s="4" t="s">
        <v>80</v>
      </c>
      <c r="AQ18" s="45">
        <v>22263059.739999998</v>
      </c>
      <c r="AR18" s="4">
        <v>1</v>
      </c>
      <c r="AS18" s="4" t="s">
        <v>80</v>
      </c>
      <c r="AT18" s="4" t="s">
        <v>80</v>
      </c>
      <c r="AU18" s="45" t="s">
        <v>80</v>
      </c>
      <c r="AV18" s="4" t="s">
        <v>80</v>
      </c>
      <c r="AW18" s="4" t="s">
        <v>80</v>
      </c>
      <c r="AX18" s="4" t="s">
        <v>80</v>
      </c>
      <c r="AY18" s="45">
        <v>1642283009.95</v>
      </c>
      <c r="AZ18" s="4">
        <v>1</v>
      </c>
      <c r="BA18" s="4" t="s">
        <v>80</v>
      </c>
      <c r="BB18" s="4" t="s">
        <v>80</v>
      </c>
    </row>
    <row r="19" spans="1:54">
      <c r="A19" s="6" t="s">
        <v>21</v>
      </c>
      <c r="B19" s="18" t="s">
        <v>7</v>
      </c>
      <c r="C19" s="45">
        <v>38765582.859999999</v>
      </c>
      <c r="D19" s="4">
        <v>1.8530206156370001E-2</v>
      </c>
      <c r="E19" s="4">
        <v>0.13500000000000001</v>
      </c>
      <c r="F19" s="4">
        <v>0.11650000000000001</v>
      </c>
      <c r="G19" s="45" t="s">
        <v>80</v>
      </c>
      <c r="H19" s="4" t="s">
        <v>80</v>
      </c>
      <c r="I19" s="4" t="s">
        <v>80</v>
      </c>
      <c r="J19" s="4" t="s">
        <v>80</v>
      </c>
      <c r="K19" s="45">
        <v>119456671.98</v>
      </c>
      <c r="L19" s="4">
        <v>8.2822525773000003E-4</v>
      </c>
      <c r="M19" s="4">
        <v>0.13500000000000001</v>
      </c>
      <c r="N19" s="4">
        <v>0.13420000000000001</v>
      </c>
      <c r="O19" s="45" t="s">
        <v>80</v>
      </c>
      <c r="P19" s="4" t="s">
        <v>80</v>
      </c>
      <c r="Q19" s="4" t="s">
        <v>80</v>
      </c>
      <c r="R19" s="4" t="s">
        <v>80</v>
      </c>
      <c r="S19" s="45" t="s">
        <v>80</v>
      </c>
      <c r="T19" s="4" t="s">
        <v>80</v>
      </c>
      <c r="U19" s="4" t="s">
        <v>80</v>
      </c>
      <c r="V19" s="4" t="s">
        <v>80</v>
      </c>
      <c r="W19" s="45" t="s">
        <v>80</v>
      </c>
      <c r="X19" s="4" t="s">
        <v>80</v>
      </c>
      <c r="Y19" s="4" t="s">
        <v>80</v>
      </c>
      <c r="Z19" s="4" t="s">
        <v>80</v>
      </c>
      <c r="AA19" s="45" t="s">
        <v>80</v>
      </c>
      <c r="AB19" s="4" t="s">
        <v>80</v>
      </c>
      <c r="AC19" s="4" t="s">
        <v>80</v>
      </c>
      <c r="AD19" s="4" t="s">
        <v>80</v>
      </c>
      <c r="AE19" s="45">
        <v>158222254.84</v>
      </c>
      <c r="AF19" s="4">
        <v>3.8609452558999998E-4</v>
      </c>
      <c r="AG19" s="4">
        <v>0.13500000000000001</v>
      </c>
      <c r="AH19" s="4">
        <v>0.1346</v>
      </c>
      <c r="AI19" s="45" t="s">
        <v>80</v>
      </c>
      <c r="AJ19" s="4" t="s">
        <v>80</v>
      </c>
      <c r="AK19" s="4" t="s">
        <v>80</v>
      </c>
      <c r="AL19" s="4" t="s">
        <v>80</v>
      </c>
      <c r="AM19" s="45" t="s">
        <v>80</v>
      </c>
      <c r="AN19" s="4" t="s">
        <v>80</v>
      </c>
      <c r="AO19" s="4" t="s">
        <v>80</v>
      </c>
      <c r="AP19" s="4" t="s">
        <v>80</v>
      </c>
      <c r="AQ19" s="45" t="s">
        <v>80</v>
      </c>
      <c r="AR19" s="4" t="s">
        <v>80</v>
      </c>
      <c r="AS19" s="4" t="s">
        <v>80</v>
      </c>
      <c r="AT19" s="4" t="s">
        <v>80</v>
      </c>
      <c r="AU19" s="45" t="s">
        <v>80</v>
      </c>
      <c r="AV19" s="4" t="s">
        <v>80</v>
      </c>
      <c r="AW19" s="4" t="s">
        <v>80</v>
      </c>
      <c r="AX19" s="4" t="s">
        <v>80</v>
      </c>
      <c r="AY19" s="45">
        <v>158222254.84</v>
      </c>
      <c r="AZ19" s="4">
        <v>3.3563135124999998E-4</v>
      </c>
      <c r="BA19" s="4">
        <v>0.13500000000000001</v>
      </c>
      <c r="BB19" s="4">
        <v>0.13469999999999999</v>
      </c>
    </row>
    <row r="20" spans="1:54">
      <c r="A20" s="1" t="s">
        <v>19</v>
      </c>
      <c r="B20" s="18" t="s">
        <v>20</v>
      </c>
      <c r="C20" s="45">
        <v>38765582.859999999</v>
      </c>
      <c r="D20" s="4">
        <v>1</v>
      </c>
      <c r="E20" s="4" t="s">
        <v>80</v>
      </c>
      <c r="F20" s="4" t="s">
        <v>80</v>
      </c>
      <c r="G20" s="45" t="s">
        <v>80</v>
      </c>
      <c r="H20" s="4" t="s">
        <v>80</v>
      </c>
      <c r="I20" s="4" t="s">
        <v>80</v>
      </c>
      <c r="J20" s="4" t="s">
        <v>80</v>
      </c>
      <c r="K20" s="45">
        <v>119456671.98</v>
      </c>
      <c r="L20" s="4">
        <v>1</v>
      </c>
      <c r="M20" s="4" t="s">
        <v>80</v>
      </c>
      <c r="N20" s="4" t="s">
        <v>80</v>
      </c>
      <c r="O20" s="45" t="s">
        <v>80</v>
      </c>
      <c r="P20" s="4" t="s">
        <v>80</v>
      </c>
      <c r="Q20" s="4" t="s">
        <v>80</v>
      </c>
      <c r="R20" s="4" t="s">
        <v>80</v>
      </c>
      <c r="S20" s="45" t="s">
        <v>80</v>
      </c>
      <c r="T20" s="4" t="s">
        <v>80</v>
      </c>
      <c r="U20" s="4" t="s">
        <v>80</v>
      </c>
      <c r="V20" s="4" t="s">
        <v>80</v>
      </c>
      <c r="W20" s="45" t="s">
        <v>80</v>
      </c>
      <c r="X20" s="4" t="s">
        <v>80</v>
      </c>
      <c r="Y20" s="4" t="s">
        <v>80</v>
      </c>
      <c r="Z20" s="4" t="s">
        <v>80</v>
      </c>
      <c r="AA20" s="45" t="s">
        <v>80</v>
      </c>
      <c r="AB20" s="4" t="s">
        <v>80</v>
      </c>
      <c r="AC20" s="4" t="s">
        <v>80</v>
      </c>
      <c r="AD20" s="4" t="s">
        <v>80</v>
      </c>
      <c r="AE20" s="45">
        <v>158222254.84</v>
      </c>
      <c r="AF20" s="4">
        <v>1</v>
      </c>
      <c r="AG20" s="4" t="s">
        <v>80</v>
      </c>
      <c r="AH20" s="4" t="s">
        <v>80</v>
      </c>
      <c r="AI20" s="45" t="s">
        <v>80</v>
      </c>
      <c r="AJ20" s="4" t="s">
        <v>80</v>
      </c>
      <c r="AK20" s="4" t="s">
        <v>80</v>
      </c>
      <c r="AL20" s="4" t="s">
        <v>80</v>
      </c>
      <c r="AM20" s="45" t="s">
        <v>80</v>
      </c>
      <c r="AN20" s="4" t="s">
        <v>80</v>
      </c>
      <c r="AO20" s="4" t="s">
        <v>80</v>
      </c>
      <c r="AP20" s="4" t="s">
        <v>80</v>
      </c>
      <c r="AQ20" s="45" t="s">
        <v>80</v>
      </c>
      <c r="AR20" s="4" t="s">
        <v>80</v>
      </c>
      <c r="AS20" s="4" t="s">
        <v>80</v>
      </c>
      <c r="AT20" s="4" t="s">
        <v>80</v>
      </c>
      <c r="AU20" s="45" t="s">
        <v>80</v>
      </c>
      <c r="AV20" s="4" t="s">
        <v>80</v>
      </c>
      <c r="AW20" s="4" t="s">
        <v>80</v>
      </c>
      <c r="AX20" s="4" t="s">
        <v>80</v>
      </c>
      <c r="AY20" s="45">
        <v>158222254.84</v>
      </c>
      <c r="AZ20" s="4">
        <v>1</v>
      </c>
      <c r="BA20" s="4" t="s">
        <v>80</v>
      </c>
      <c r="BB20" s="4" t="s">
        <v>80</v>
      </c>
    </row>
    <row r="21" spans="1:54">
      <c r="A21" s="6" t="s">
        <v>23</v>
      </c>
      <c r="B21" s="18" t="s">
        <v>7</v>
      </c>
      <c r="C21" s="45">
        <v>8202961.3399999999</v>
      </c>
      <c r="D21" s="4">
        <v>3.9210700190400001E-3</v>
      </c>
      <c r="E21" s="4">
        <v>0.15</v>
      </c>
      <c r="F21" s="4">
        <v>0.14610000000000001</v>
      </c>
      <c r="G21" s="45" t="s">
        <v>80</v>
      </c>
      <c r="H21" s="4" t="s">
        <v>80</v>
      </c>
      <c r="I21" s="4" t="s">
        <v>80</v>
      </c>
      <c r="J21" s="4" t="s">
        <v>80</v>
      </c>
      <c r="K21" s="45">
        <v>4930785858.9499998</v>
      </c>
      <c r="L21" s="4">
        <v>3.418646544528E-2</v>
      </c>
      <c r="M21" s="4">
        <v>0.15</v>
      </c>
      <c r="N21" s="4">
        <v>0.1158</v>
      </c>
      <c r="O21" s="45">
        <v>396313966.81</v>
      </c>
      <c r="P21" s="4">
        <v>5.5843525647799996E-3</v>
      </c>
      <c r="Q21" s="4">
        <v>0.15</v>
      </c>
      <c r="R21" s="4">
        <v>0.1444</v>
      </c>
      <c r="S21" s="45">
        <v>195727202.25999999</v>
      </c>
      <c r="T21" s="4">
        <v>4.580915316011E-2</v>
      </c>
      <c r="U21" s="4">
        <v>0.15</v>
      </c>
      <c r="V21" s="4">
        <v>0.1042</v>
      </c>
      <c r="W21" s="45">
        <v>4915563770.3900003</v>
      </c>
      <c r="X21" s="4">
        <v>4.9656182283820002E-2</v>
      </c>
      <c r="Y21" s="4">
        <v>0.15</v>
      </c>
      <c r="Z21" s="4">
        <v>0.1003</v>
      </c>
      <c r="AA21" s="45">
        <v>286042206.75</v>
      </c>
      <c r="AB21" s="4">
        <v>3.21354158747E-3</v>
      </c>
      <c r="AC21" s="4">
        <v>0.05</v>
      </c>
      <c r="AD21" s="4">
        <v>4.6800000000000001E-2</v>
      </c>
      <c r="AE21" s="45">
        <v>10732635966.5</v>
      </c>
      <c r="AF21" s="4">
        <v>2.618981758316E-2</v>
      </c>
      <c r="AG21" s="4">
        <v>0.15</v>
      </c>
      <c r="AH21" s="4">
        <v>0.12379999999999999</v>
      </c>
      <c r="AI21" s="45" t="s">
        <v>80</v>
      </c>
      <c r="AJ21" s="4" t="s">
        <v>80</v>
      </c>
      <c r="AK21" s="4" t="s">
        <v>80</v>
      </c>
      <c r="AL21" s="4" t="s">
        <v>80</v>
      </c>
      <c r="AM21" s="45">
        <v>65896449.369999997</v>
      </c>
      <c r="AN21" s="4">
        <v>3.1958673916000001E-3</v>
      </c>
      <c r="AO21" s="4">
        <v>0.15</v>
      </c>
      <c r="AP21" s="4">
        <v>0.14680000000000001</v>
      </c>
      <c r="AQ21" s="45">
        <v>65896449.369999997</v>
      </c>
      <c r="AR21" s="4">
        <v>1.9776706903899999E-3</v>
      </c>
      <c r="AS21" s="4">
        <v>0.15</v>
      </c>
      <c r="AT21" s="4">
        <v>0.14799999999999999</v>
      </c>
      <c r="AU21" s="45" t="s">
        <v>80</v>
      </c>
      <c r="AV21" s="4" t="s">
        <v>80</v>
      </c>
      <c r="AW21" s="4" t="s">
        <v>80</v>
      </c>
      <c r="AX21" s="4" t="s">
        <v>80</v>
      </c>
      <c r="AY21" s="45">
        <v>10798532415.870001</v>
      </c>
      <c r="AZ21" s="4">
        <v>2.2906550218890001E-2</v>
      </c>
      <c r="BA21" s="4">
        <v>0.15</v>
      </c>
      <c r="BB21" s="4">
        <v>0.12709999999999999</v>
      </c>
    </row>
    <row r="22" spans="1:54">
      <c r="A22" s="1" t="s">
        <v>19</v>
      </c>
      <c r="B22" s="18" t="s">
        <v>24</v>
      </c>
      <c r="C22" s="45">
        <v>8202961.3399999999</v>
      </c>
      <c r="D22" s="4">
        <v>1</v>
      </c>
      <c r="E22" s="4" t="s">
        <v>80</v>
      </c>
      <c r="F22" s="4" t="s">
        <v>80</v>
      </c>
      <c r="G22" s="45" t="s">
        <v>80</v>
      </c>
      <c r="H22" s="4" t="s">
        <v>80</v>
      </c>
      <c r="I22" s="4" t="s">
        <v>80</v>
      </c>
      <c r="J22" s="4" t="s">
        <v>80</v>
      </c>
      <c r="K22" s="45">
        <v>4930785858.9499998</v>
      </c>
      <c r="L22" s="4">
        <v>1</v>
      </c>
      <c r="M22" s="4" t="s">
        <v>80</v>
      </c>
      <c r="N22" s="4" t="s">
        <v>80</v>
      </c>
      <c r="O22" s="45">
        <v>396313966.81</v>
      </c>
      <c r="P22" s="4">
        <v>1</v>
      </c>
      <c r="Q22" s="4" t="s">
        <v>80</v>
      </c>
      <c r="R22" s="4" t="s">
        <v>80</v>
      </c>
      <c r="S22" s="45">
        <v>195727202.25999999</v>
      </c>
      <c r="T22" s="4">
        <v>1</v>
      </c>
      <c r="U22" s="4" t="s">
        <v>80</v>
      </c>
      <c r="V22" s="4" t="s">
        <v>80</v>
      </c>
      <c r="W22" s="45">
        <v>4915563770.3900003</v>
      </c>
      <c r="X22" s="4">
        <v>1</v>
      </c>
      <c r="Y22" s="4" t="s">
        <v>80</v>
      </c>
      <c r="Z22" s="4" t="s">
        <v>80</v>
      </c>
      <c r="AA22" s="45">
        <v>286042206.75</v>
      </c>
      <c r="AB22" s="4">
        <v>1</v>
      </c>
      <c r="AC22" s="4" t="s">
        <v>80</v>
      </c>
      <c r="AD22" s="4" t="s">
        <v>80</v>
      </c>
      <c r="AE22" s="45">
        <v>10732635966.5</v>
      </c>
      <c r="AF22" s="4">
        <v>1</v>
      </c>
      <c r="AG22" s="4" t="s">
        <v>80</v>
      </c>
      <c r="AH22" s="4" t="s">
        <v>80</v>
      </c>
      <c r="AI22" s="45" t="s">
        <v>80</v>
      </c>
      <c r="AJ22" s="4" t="s">
        <v>80</v>
      </c>
      <c r="AK22" s="4" t="s">
        <v>80</v>
      </c>
      <c r="AL22" s="4" t="s">
        <v>80</v>
      </c>
      <c r="AM22" s="45">
        <v>65896449.369999997</v>
      </c>
      <c r="AN22" s="4">
        <v>1</v>
      </c>
      <c r="AO22" s="4" t="s">
        <v>80</v>
      </c>
      <c r="AP22" s="4" t="s">
        <v>80</v>
      </c>
      <c r="AQ22" s="45">
        <v>65896449.369999997</v>
      </c>
      <c r="AR22" s="4">
        <v>1</v>
      </c>
      <c r="AS22" s="4" t="s">
        <v>80</v>
      </c>
      <c r="AT22" s="4" t="s">
        <v>80</v>
      </c>
      <c r="AU22" s="45" t="s">
        <v>80</v>
      </c>
      <c r="AV22" s="4" t="s">
        <v>80</v>
      </c>
      <c r="AW22" s="4" t="s">
        <v>80</v>
      </c>
      <c r="AX22" s="4" t="s">
        <v>80</v>
      </c>
      <c r="AY22" s="45">
        <v>10798532415.870001</v>
      </c>
      <c r="AZ22" s="4">
        <v>1</v>
      </c>
      <c r="BA22" s="4" t="s">
        <v>80</v>
      </c>
      <c r="BB22" s="4" t="s">
        <v>80</v>
      </c>
    </row>
    <row r="23" spans="1:54">
      <c r="A23" s="6" t="s">
        <v>25</v>
      </c>
      <c r="B23" s="18" t="s">
        <v>7</v>
      </c>
      <c r="C23" s="45">
        <v>33046308.440000001</v>
      </c>
      <c r="D23" s="4">
        <v>1.5796354986110001E-2</v>
      </c>
      <c r="E23" s="4">
        <v>0.09</v>
      </c>
      <c r="F23" s="4">
        <v>7.4200000000000002E-2</v>
      </c>
      <c r="G23" s="45" t="s">
        <v>80</v>
      </c>
      <c r="H23" s="4" t="s">
        <v>80</v>
      </c>
      <c r="I23" s="4" t="s">
        <v>80</v>
      </c>
      <c r="J23" s="4" t="s">
        <v>80</v>
      </c>
      <c r="K23" s="45" t="s">
        <v>80</v>
      </c>
      <c r="L23" s="4" t="s">
        <v>80</v>
      </c>
      <c r="M23" s="4" t="s">
        <v>80</v>
      </c>
      <c r="N23" s="4" t="s">
        <v>80</v>
      </c>
      <c r="O23" s="45">
        <v>25420237.289999999</v>
      </c>
      <c r="P23" s="4">
        <v>3.5818966575999999E-4</v>
      </c>
      <c r="Q23" s="4">
        <v>0.09</v>
      </c>
      <c r="R23" s="4">
        <v>8.9599999999999999E-2</v>
      </c>
      <c r="S23" s="45" t="s">
        <v>80</v>
      </c>
      <c r="T23" s="4" t="s">
        <v>80</v>
      </c>
      <c r="U23" s="4" t="s">
        <v>80</v>
      </c>
      <c r="V23" s="4" t="s">
        <v>80</v>
      </c>
      <c r="W23" s="45">
        <v>40163974.859999999</v>
      </c>
      <c r="X23" s="4">
        <v>4.0572958668999999E-4</v>
      </c>
      <c r="Y23" s="4">
        <v>0.09</v>
      </c>
      <c r="Z23" s="4">
        <v>8.9599999999999999E-2</v>
      </c>
      <c r="AA23" s="45">
        <v>77188481.099999994</v>
      </c>
      <c r="AB23" s="4">
        <v>8.6717410309999996E-4</v>
      </c>
      <c r="AC23" s="4">
        <v>0.1143</v>
      </c>
      <c r="AD23" s="4">
        <v>0.1134</v>
      </c>
      <c r="AE23" s="45">
        <v>175819001.69</v>
      </c>
      <c r="AF23" s="4">
        <v>4.2903417169000001E-4</v>
      </c>
      <c r="AG23" s="4">
        <v>0.10059999999999999</v>
      </c>
      <c r="AH23" s="4">
        <v>0.1002</v>
      </c>
      <c r="AI23" s="45" t="s">
        <v>80</v>
      </c>
      <c r="AJ23" s="4" t="s">
        <v>80</v>
      </c>
      <c r="AK23" s="4" t="s">
        <v>80</v>
      </c>
      <c r="AL23" s="4" t="s">
        <v>80</v>
      </c>
      <c r="AM23" s="45">
        <v>224243306.40000001</v>
      </c>
      <c r="AN23" s="4">
        <v>1.087542466338E-2</v>
      </c>
      <c r="AO23" s="4">
        <v>0.13500000000000001</v>
      </c>
      <c r="AP23" s="4">
        <v>0.1241</v>
      </c>
      <c r="AQ23" s="45">
        <v>224243306.40000001</v>
      </c>
      <c r="AR23" s="4">
        <v>6.7299440079599997E-3</v>
      </c>
      <c r="AS23" s="4">
        <v>0.13500000000000001</v>
      </c>
      <c r="AT23" s="4">
        <v>0.1283</v>
      </c>
      <c r="AU23" s="45" t="s">
        <v>80</v>
      </c>
      <c r="AV23" s="4" t="s">
        <v>80</v>
      </c>
      <c r="AW23" s="4" t="s">
        <v>80</v>
      </c>
      <c r="AX23" s="4" t="s">
        <v>80</v>
      </c>
      <c r="AY23" s="45">
        <v>400062308.08999997</v>
      </c>
      <c r="AZ23" s="4">
        <v>8.4863822211999999E-4</v>
      </c>
      <c r="BA23" s="4">
        <v>0.11990000000000001</v>
      </c>
      <c r="BB23" s="4">
        <v>0.1191</v>
      </c>
    </row>
    <row r="24" spans="1:54">
      <c r="A24" s="1" t="s">
        <v>17</v>
      </c>
      <c r="B24" s="18" t="s">
        <v>26</v>
      </c>
      <c r="C24" s="45">
        <v>33046308.440000001</v>
      </c>
      <c r="D24" s="4">
        <v>1</v>
      </c>
      <c r="E24" s="4" t="s">
        <v>80</v>
      </c>
      <c r="F24" s="4" t="s">
        <v>80</v>
      </c>
      <c r="G24" s="45" t="s">
        <v>80</v>
      </c>
      <c r="H24" s="4" t="s">
        <v>80</v>
      </c>
      <c r="I24" s="4" t="s">
        <v>80</v>
      </c>
      <c r="J24" s="4" t="s">
        <v>80</v>
      </c>
      <c r="K24" s="45" t="s">
        <v>80</v>
      </c>
      <c r="L24" s="4" t="s">
        <v>80</v>
      </c>
      <c r="M24" s="4" t="s">
        <v>80</v>
      </c>
      <c r="N24" s="4" t="s">
        <v>80</v>
      </c>
      <c r="O24" s="45">
        <v>25420237.289999999</v>
      </c>
      <c r="P24" s="4">
        <v>1</v>
      </c>
      <c r="Q24" s="4" t="s">
        <v>80</v>
      </c>
      <c r="R24" s="4" t="s">
        <v>80</v>
      </c>
      <c r="S24" s="45" t="s">
        <v>80</v>
      </c>
      <c r="T24" s="4" t="s">
        <v>80</v>
      </c>
      <c r="U24" s="4" t="s">
        <v>80</v>
      </c>
      <c r="V24" s="4" t="s">
        <v>80</v>
      </c>
      <c r="W24" s="45">
        <v>40163974.859999999</v>
      </c>
      <c r="X24" s="4">
        <v>1</v>
      </c>
      <c r="Y24" s="4" t="s">
        <v>80</v>
      </c>
      <c r="Z24" s="4" t="s">
        <v>80</v>
      </c>
      <c r="AA24" s="45">
        <v>35588332.18</v>
      </c>
      <c r="AB24" s="4">
        <v>0.46105755253681002</v>
      </c>
      <c r="AC24" s="4" t="s">
        <v>80</v>
      </c>
      <c r="AD24" s="4" t="s">
        <v>80</v>
      </c>
      <c r="AE24" s="45">
        <v>134218852.77000001</v>
      </c>
      <c r="AF24" s="4">
        <v>0.76339219014934001</v>
      </c>
      <c r="AG24" s="4" t="s">
        <v>80</v>
      </c>
      <c r="AH24" s="4" t="s">
        <v>80</v>
      </c>
      <c r="AI24" s="45" t="s">
        <v>80</v>
      </c>
      <c r="AJ24" s="4" t="s">
        <v>80</v>
      </c>
      <c r="AK24" s="4" t="s">
        <v>80</v>
      </c>
      <c r="AL24" s="4" t="s">
        <v>80</v>
      </c>
      <c r="AM24" s="45" t="s">
        <v>80</v>
      </c>
      <c r="AN24" s="4" t="s">
        <v>80</v>
      </c>
      <c r="AO24" s="4" t="s">
        <v>80</v>
      </c>
      <c r="AP24" s="4" t="s">
        <v>80</v>
      </c>
      <c r="AQ24" s="45" t="s">
        <v>80</v>
      </c>
      <c r="AR24" s="4" t="s">
        <v>80</v>
      </c>
      <c r="AS24" s="4" t="s">
        <v>80</v>
      </c>
      <c r="AT24" s="4" t="s">
        <v>80</v>
      </c>
      <c r="AU24" s="45" t="s">
        <v>80</v>
      </c>
      <c r="AV24" s="4" t="s">
        <v>80</v>
      </c>
      <c r="AW24" s="4" t="s">
        <v>80</v>
      </c>
      <c r="AX24" s="4" t="s">
        <v>80</v>
      </c>
      <c r="AY24" s="45">
        <v>134218852.77000001</v>
      </c>
      <c r="AZ24" s="4">
        <v>0.33549487181332999</v>
      </c>
      <c r="BA24" s="4" t="s">
        <v>80</v>
      </c>
      <c r="BB24" s="4" t="s">
        <v>80</v>
      </c>
    </row>
    <row r="25" spans="1:54">
      <c r="A25" s="1" t="s">
        <v>19</v>
      </c>
      <c r="B25" s="18" t="s">
        <v>20</v>
      </c>
      <c r="C25" s="45" t="s">
        <v>80</v>
      </c>
      <c r="D25" s="4" t="s">
        <v>80</v>
      </c>
      <c r="E25" s="4" t="s">
        <v>80</v>
      </c>
      <c r="F25" s="4" t="s">
        <v>80</v>
      </c>
      <c r="G25" s="45" t="s">
        <v>80</v>
      </c>
      <c r="H25" s="4" t="s">
        <v>80</v>
      </c>
      <c r="I25" s="4" t="s">
        <v>80</v>
      </c>
      <c r="J25" s="4" t="s">
        <v>80</v>
      </c>
      <c r="K25" s="45" t="s">
        <v>80</v>
      </c>
      <c r="L25" s="4" t="s">
        <v>80</v>
      </c>
      <c r="M25" s="4" t="s">
        <v>80</v>
      </c>
      <c r="N25" s="4" t="s">
        <v>80</v>
      </c>
      <c r="O25" s="45" t="s">
        <v>80</v>
      </c>
      <c r="P25" s="4" t="s">
        <v>80</v>
      </c>
      <c r="Q25" s="4" t="s">
        <v>80</v>
      </c>
      <c r="R25" s="4" t="s">
        <v>80</v>
      </c>
      <c r="S25" s="45" t="s">
        <v>80</v>
      </c>
      <c r="T25" s="4" t="s">
        <v>80</v>
      </c>
      <c r="U25" s="4" t="s">
        <v>80</v>
      </c>
      <c r="V25" s="4" t="s">
        <v>80</v>
      </c>
      <c r="W25" s="45" t="s">
        <v>80</v>
      </c>
      <c r="X25" s="4" t="s">
        <v>80</v>
      </c>
      <c r="Y25" s="4" t="s">
        <v>80</v>
      </c>
      <c r="Z25" s="4" t="s">
        <v>80</v>
      </c>
      <c r="AA25" s="45">
        <v>41600148.920000002</v>
      </c>
      <c r="AB25" s="4">
        <v>0.53894244746318998</v>
      </c>
      <c r="AC25" s="4" t="s">
        <v>80</v>
      </c>
      <c r="AD25" s="4" t="s">
        <v>80</v>
      </c>
      <c r="AE25" s="45">
        <v>41600148.920000002</v>
      </c>
      <c r="AF25" s="4">
        <v>0.23660780985065999</v>
      </c>
      <c r="AG25" s="4" t="s">
        <v>80</v>
      </c>
      <c r="AH25" s="4" t="s">
        <v>80</v>
      </c>
      <c r="AI25" s="45" t="s">
        <v>80</v>
      </c>
      <c r="AJ25" s="4" t="s">
        <v>80</v>
      </c>
      <c r="AK25" s="4" t="s">
        <v>80</v>
      </c>
      <c r="AL25" s="4" t="s">
        <v>80</v>
      </c>
      <c r="AM25" s="45">
        <v>224243306.40000001</v>
      </c>
      <c r="AN25" s="4">
        <v>1</v>
      </c>
      <c r="AO25" s="4" t="s">
        <v>80</v>
      </c>
      <c r="AP25" s="4" t="s">
        <v>80</v>
      </c>
      <c r="AQ25" s="45">
        <v>224243306.40000001</v>
      </c>
      <c r="AR25" s="4">
        <v>1</v>
      </c>
      <c r="AS25" s="4" t="s">
        <v>80</v>
      </c>
      <c r="AT25" s="4" t="s">
        <v>80</v>
      </c>
      <c r="AU25" s="45" t="s">
        <v>80</v>
      </c>
      <c r="AV25" s="4" t="s">
        <v>80</v>
      </c>
      <c r="AW25" s="4" t="s">
        <v>80</v>
      </c>
      <c r="AX25" s="4" t="s">
        <v>80</v>
      </c>
      <c r="AY25" s="45">
        <v>265843455.31999999</v>
      </c>
      <c r="AZ25" s="4">
        <v>0.66450512818666996</v>
      </c>
      <c r="BA25" s="4" t="s">
        <v>80</v>
      </c>
      <c r="BB25" s="4" t="s">
        <v>80</v>
      </c>
    </row>
    <row r="26" spans="1:54">
      <c r="A26" s="6" t="s">
        <v>27</v>
      </c>
      <c r="B26" s="18" t="s">
        <v>7</v>
      </c>
      <c r="C26" s="45" t="s">
        <v>80</v>
      </c>
      <c r="D26" s="4" t="s">
        <v>80</v>
      </c>
      <c r="E26" s="4" t="s">
        <v>80</v>
      </c>
      <c r="F26" s="4" t="s">
        <v>80</v>
      </c>
      <c r="G26" s="45" t="s">
        <v>80</v>
      </c>
      <c r="H26" s="4" t="s">
        <v>80</v>
      </c>
      <c r="I26" s="4" t="s">
        <v>80</v>
      </c>
      <c r="J26" s="4" t="s">
        <v>80</v>
      </c>
      <c r="K26" s="45">
        <v>11552673139.139999</v>
      </c>
      <c r="L26" s="4">
        <v>8.009779219167E-2</v>
      </c>
      <c r="M26" s="4">
        <v>0.14480000000000001</v>
      </c>
      <c r="N26" s="4">
        <v>6.4699999999999994E-2</v>
      </c>
      <c r="O26" s="45">
        <v>3261769352.3800001</v>
      </c>
      <c r="P26" s="4">
        <v>4.5960706848910002E-2</v>
      </c>
      <c r="Q26" s="4">
        <v>0.05</v>
      </c>
      <c r="R26" s="4">
        <v>4.0000000000000001E-3</v>
      </c>
      <c r="S26" s="45">
        <v>263324803.50999999</v>
      </c>
      <c r="T26" s="4">
        <v>6.1630095947629998E-2</v>
      </c>
      <c r="U26" s="4">
        <v>0.15</v>
      </c>
      <c r="V26" s="4">
        <v>8.8400000000000006E-2</v>
      </c>
      <c r="W26" s="45" t="s">
        <v>80</v>
      </c>
      <c r="X26" s="4" t="s">
        <v>80</v>
      </c>
      <c r="Y26" s="4" t="s">
        <v>80</v>
      </c>
      <c r="Z26" s="4" t="s">
        <v>80</v>
      </c>
      <c r="AA26" s="45">
        <v>4000000000</v>
      </c>
      <c r="AB26" s="4">
        <v>4.4938005813670003E-2</v>
      </c>
      <c r="AC26" s="4">
        <v>0.13500000000000001</v>
      </c>
      <c r="AD26" s="4">
        <v>9.01E-2</v>
      </c>
      <c r="AE26" s="45">
        <v>19077767295.029999</v>
      </c>
      <c r="AF26" s="4">
        <v>4.6553637606860002E-2</v>
      </c>
      <c r="AG26" s="4">
        <v>0.1429</v>
      </c>
      <c r="AH26" s="4">
        <v>9.6299999999999997E-2</v>
      </c>
      <c r="AI26" s="45">
        <v>581161695.13999999</v>
      </c>
      <c r="AJ26" s="4">
        <v>4.5757287962900003E-2</v>
      </c>
      <c r="AK26" s="4">
        <v>0.05</v>
      </c>
      <c r="AL26" s="4">
        <v>4.1999999999999997E-3</v>
      </c>
      <c r="AM26" s="45">
        <v>1349935276.4100001</v>
      </c>
      <c r="AN26" s="4">
        <v>6.54695992256E-2</v>
      </c>
      <c r="AO26" s="4">
        <v>0.15</v>
      </c>
      <c r="AP26" s="4">
        <v>8.4500000000000006E-2</v>
      </c>
      <c r="AQ26" s="45">
        <v>1931096971.55</v>
      </c>
      <c r="AR26" s="4">
        <v>5.7955685282700002E-2</v>
      </c>
      <c r="AS26" s="4">
        <v>0.1472</v>
      </c>
      <c r="AT26" s="4">
        <v>8.9200000000000002E-2</v>
      </c>
      <c r="AU26" s="45">
        <v>1328334221.6800001</v>
      </c>
      <c r="AV26" s="4">
        <v>4.6946400523160001E-2</v>
      </c>
      <c r="AW26" s="4">
        <v>0.05</v>
      </c>
      <c r="AX26" s="4">
        <v>3.0999999999999999E-3</v>
      </c>
      <c r="AY26" s="45">
        <v>22337198488.259998</v>
      </c>
      <c r="AZ26" s="4">
        <v>4.7383120151469997E-2</v>
      </c>
      <c r="BA26" s="4">
        <v>0.14330000000000001</v>
      </c>
      <c r="BB26" s="4">
        <v>9.5899999999999999E-2</v>
      </c>
    </row>
    <row r="27" spans="1:54">
      <c r="A27" s="1" t="s">
        <v>17</v>
      </c>
      <c r="B27" s="18" t="s">
        <v>28</v>
      </c>
      <c r="C27" s="45" t="s">
        <v>80</v>
      </c>
      <c r="D27" s="4" t="s">
        <v>80</v>
      </c>
      <c r="E27" s="4" t="s">
        <v>80</v>
      </c>
      <c r="F27" s="4" t="s">
        <v>80</v>
      </c>
      <c r="G27" s="45" t="s">
        <v>80</v>
      </c>
      <c r="H27" s="4" t="s">
        <v>80</v>
      </c>
      <c r="I27" s="4" t="s">
        <v>80</v>
      </c>
      <c r="J27" s="4" t="s">
        <v>80</v>
      </c>
      <c r="K27" s="45">
        <v>4000000000</v>
      </c>
      <c r="L27" s="4">
        <v>0.34624021227157997</v>
      </c>
      <c r="M27" s="4" t="s">
        <v>80</v>
      </c>
      <c r="N27" s="4" t="s">
        <v>80</v>
      </c>
      <c r="O27" s="45">
        <v>986000000</v>
      </c>
      <c r="P27" s="4">
        <v>0.30228992104563002</v>
      </c>
      <c r="Q27" s="4" t="s">
        <v>80</v>
      </c>
      <c r="R27" s="4" t="s">
        <v>80</v>
      </c>
      <c r="S27" s="45" t="s">
        <v>80</v>
      </c>
      <c r="T27" s="4" t="s">
        <v>80</v>
      </c>
      <c r="U27" s="4" t="s">
        <v>80</v>
      </c>
      <c r="V27" s="4" t="s">
        <v>80</v>
      </c>
      <c r="W27" s="45" t="s">
        <v>80</v>
      </c>
      <c r="X27" s="4" t="s">
        <v>80</v>
      </c>
      <c r="Y27" s="4" t="s">
        <v>80</v>
      </c>
      <c r="Z27" s="4" t="s">
        <v>80</v>
      </c>
      <c r="AA27" s="45">
        <v>4000000000</v>
      </c>
      <c r="AB27" s="4">
        <v>1</v>
      </c>
      <c r="AC27" s="4" t="s">
        <v>80</v>
      </c>
      <c r="AD27" s="4" t="s">
        <v>80</v>
      </c>
      <c r="AE27" s="45">
        <v>8986000000</v>
      </c>
      <c r="AF27" s="4">
        <v>0.47101947838209002</v>
      </c>
      <c r="AG27" s="4" t="s">
        <v>80</v>
      </c>
      <c r="AH27" s="4" t="s">
        <v>80</v>
      </c>
      <c r="AI27" s="45">
        <v>358000000</v>
      </c>
      <c r="AJ27" s="4">
        <v>0.61600756380503996</v>
      </c>
      <c r="AK27" s="4" t="s">
        <v>80</v>
      </c>
      <c r="AL27" s="4" t="s">
        <v>80</v>
      </c>
      <c r="AM27" s="45" t="s">
        <v>80</v>
      </c>
      <c r="AN27" s="4" t="s">
        <v>80</v>
      </c>
      <c r="AO27" s="4" t="s">
        <v>80</v>
      </c>
      <c r="AP27" s="4" t="s">
        <v>80</v>
      </c>
      <c r="AQ27" s="45">
        <v>358000000</v>
      </c>
      <c r="AR27" s="4">
        <v>0.18538685797464</v>
      </c>
      <c r="AS27" s="4" t="s">
        <v>80</v>
      </c>
      <c r="AT27" s="4" t="s">
        <v>80</v>
      </c>
      <c r="AU27" s="45">
        <v>639000000</v>
      </c>
      <c r="AV27" s="4">
        <v>0.48105363060799</v>
      </c>
      <c r="AW27" s="4" t="s">
        <v>80</v>
      </c>
      <c r="AX27" s="4" t="s">
        <v>80</v>
      </c>
      <c r="AY27" s="45">
        <v>9983000000</v>
      </c>
      <c r="AZ27" s="4">
        <v>0.44692265259884001</v>
      </c>
      <c r="BA27" s="4" t="s">
        <v>80</v>
      </c>
      <c r="BB27" s="4" t="s">
        <v>80</v>
      </c>
    </row>
    <row r="28" spans="1:54">
      <c r="A28" s="1" t="s">
        <v>19</v>
      </c>
      <c r="B28" s="18" t="s">
        <v>24</v>
      </c>
      <c r="C28" s="45" t="s">
        <v>80</v>
      </c>
      <c r="D28" s="4" t="s">
        <v>80</v>
      </c>
      <c r="E28" s="4" t="s">
        <v>80</v>
      </c>
      <c r="F28" s="4" t="s">
        <v>80</v>
      </c>
      <c r="G28" s="45" t="s">
        <v>80</v>
      </c>
      <c r="H28" s="4" t="s">
        <v>80</v>
      </c>
      <c r="I28" s="4" t="s">
        <v>80</v>
      </c>
      <c r="J28" s="4" t="s">
        <v>80</v>
      </c>
      <c r="K28" s="45">
        <v>7552673139.1400003</v>
      </c>
      <c r="L28" s="4">
        <v>0.65375978772842003</v>
      </c>
      <c r="M28" s="4" t="s">
        <v>80</v>
      </c>
      <c r="N28" s="4" t="s">
        <v>80</v>
      </c>
      <c r="O28" s="45">
        <v>2275769352.3800001</v>
      </c>
      <c r="P28" s="4">
        <v>0.69771007895436998</v>
      </c>
      <c r="Q28" s="4" t="s">
        <v>80</v>
      </c>
      <c r="R28" s="4" t="s">
        <v>80</v>
      </c>
      <c r="S28" s="45">
        <v>263324803.50999999</v>
      </c>
      <c r="T28" s="4">
        <v>1</v>
      </c>
      <c r="U28" s="4" t="s">
        <v>80</v>
      </c>
      <c r="V28" s="4" t="s">
        <v>80</v>
      </c>
      <c r="W28" s="45" t="s">
        <v>80</v>
      </c>
      <c r="X28" s="4" t="s">
        <v>80</v>
      </c>
      <c r="Y28" s="4" t="s">
        <v>80</v>
      </c>
      <c r="Z28" s="4" t="s">
        <v>80</v>
      </c>
      <c r="AA28" s="45" t="s">
        <v>80</v>
      </c>
      <c r="AB28" s="4" t="s">
        <v>80</v>
      </c>
      <c r="AC28" s="4" t="s">
        <v>80</v>
      </c>
      <c r="AD28" s="4" t="s">
        <v>80</v>
      </c>
      <c r="AE28" s="45">
        <v>10091767295.030001</v>
      </c>
      <c r="AF28" s="4">
        <v>0.52898052161790998</v>
      </c>
      <c r="AG28" s="4" t="s">
        <v>80</v>
      </c>
      <c r="AH28" s="4" t="s">
        <v>80</v>
      </c>
      <c r="AI28" s="45">
        <v>223161695.13999999</v>
      </c>
      <c r="AJ28" s="4">
        <v>0.38399243619495999</v>
      </c>
      <c r="AK28" s="4" t="s">
        <v>80</v>
      </c>
      <c r="AL28" s="4" t="s">
        <v>80</v>
      </c>
      <c r="AM28" s="45">
        <v>1349935276.4100001</v>
      </c>
      <c r="AN28" s="4">
        <v>1</v>
      </c>
      <c r="AO28" s="4" t="s">
        <v>80</v>
      </c>
      <c r="AP28" s="4" t="s">
        <v>80</v>
      </c>
      <c r="AQ28" s="45">
        <v>1573096971.55</v>
      </c>
      <c r="AR28" s="4">
        <v>0.81461314202535995</v>
      </c>
      <c r="AS28" s="4" t="s">
        <v>80</v>
      </c>
      <c r="AT28" s="4" t="s">
        <v>80</v>
      </c>
      <c r="AU28" s="45">
        <v>689334221.67999995</v>
      </c>
      <c r="AV28" s="4">
        <v>0.51894636939201</v>
      </c>
      <c r="AW28" s="4" t="s">
        <v>80</v>
      </c>
      <c r="AX28" s="4" t="s">
        <v>80</v>
      </c>
      <c r="AY28" s="45">
        <v>12354198488.26</v>
      </c>
      <c r="AZ28" s="4">
        <v>0.55307734740115999</v>
      </c>
      <c r="BA28" s="4" t="s">
        <v>80</v>
      </c>
      <c r="BB28" s="4" t="s">
        <v>80</v>
      </c>
    </row>
    <row r="29" spans="1:54">
      <c r="A29" s="6" t="s">
        <v>29</v>
      </c>
      <c r="B29" s="18" t="s">
        <v>7</v>
      </c>
      <c r="C29" s="45" t="s">
        <v>80</v>
      </c>
      <c r="D29" s="4" t="s">
        <v>80</v>
      </c>
      <c r="E29" s="4" t="s">
        <v>80</v>
      </c>
      <c r="F29" s="4" t="s">
        <v>80</v>
      </c>
      <c r="G29" s="45" t="s">
        <v>80</v>
      </c>
      <c r="H29" s="4" t="s">
        <v>80</v>
      </c>
      <c r="I29" s="4" t="s">
        <v>80</v>
      </c>
      <c r="J29" s="4" t="s">
        <v>80</v>
      </c>
      <c r="K29" s="45" t="s">
        <v>80</v>
      </c>
      <c r="L29" s="4" t="s">
        <v>80</v>
      </c>
      <c r="M29" s="4" t="s">
        <v>80</v>
      </c>
      <c r="N29" s="4" t="s">
        <v>80</v>
      </c>
      <c r="O29" s="45" t="s">
        <v>80</v>
      </c>
      <c r="P29" s="4" t="s">
        <v>80</v>
      </c>
      <c r="Q29" s="4" t="s">
        <v>80</v>
      </c>
      <c r="R29" s="4" t="s">
        <v>80</v>
      </c>
      <c r="S29" s="45">
        <v>8386292.4900000002</v>
      </c>
      <c r="T29" s="4">
        <v>1.9627775428499999E-3</v>
      </c>
      <c r="U29" s="4">
        <v>0.13500000000000001</v>
      </c>
      <c r="V29" s="4">
        <v>0.13300000000000001</v>
      </c>
      <c r="W29" s="45">
        <v>670361191.86000001</v>
      </c>
      <c r="X29" s="4">
        <v>6.77187380612E-3</v>
      </c>
      <c r="Y29" s="4">
        <v>0.13500000000000001</v>
      </c>
      <c r="Z29" s="4">
        <v>0.12820000000000001</v>
      </c>
      <c r="AA29" s="45" t="s">
        <v>80</v>
      </c>
      <c r="AB29" s="4" t="s">
        <v>80</v>
      </c>
      <c r="AC29" s="4" t="s">
        <v>80</v>
      </c>
      <c r="AD29" s="4" t="s">
        <v>80</v>
      </c>
      <c r="AE29" s="45">
        <v>678747484.35000002</v>
      </c>
      <c r="AF29" s="4">
        <v>1.65628209655E-3</v>
      </c>
      <c r="AG29" s="4">
        <v>0.13500000000000001</v>
      </c>
      <c r="AH29" s="4">
        <v>0.1333</v>
      </c>
      <c r="AI29" s="45" t="s">
        <v>80</v>
      </c>
      <c r="AJ29" s="4" t="s">
        <v>80</v>
      </c>
      <c r="AK29" s="4" t="s">
        <v>80</v>
      </c>
      <c r="AL29" s="4" t="s">
        <v>80</v>
      </c>
      <c r="AM29" s="45" t="s">
        <v>80</v>
      </c>
      <c r="AN29" s="4" t="s">
        <v>80</v>
      </c>
      <c r="AO29" s="4" t="s">
        <v>80</v>
      </c>
      <c r="AP29" s="4" t="s">
        <v>80</v>
      </c>
      <c r="AQ29" s="45" t="s">
        <v>80</v>
      </c>
      <c r="AR29" s="4" t="s">
        <v>80</v>
      </c>
      <c r="AS29" s="4" t="s">
        <v>80</v>
      </c>
      <c r="AT29" s="4" t="s">
        <v>80</v>
      </c>
      <c r="AU29" s="45" t="s">
        <v>80</v>
      </c>
      <c r="AV29" s="4" t="s">
        <v>80</v>
      </c>
      <c r="AW29" s="4" t="s">
        <v>80</v>
      </c>
      <c r="AX29" s="4" t="s">
        <v>80</v>
      </c>
      <c r="AY29" s="45">
        <v>678747484.35000002</v>
      </c>
      <c r="AZ29" s="4">
        <v>1.4398033674799999E-3</v>
      </c>
      <c r="BA29" s="4">
        <v>0.13500000000000001</v>
      </c>
      <c r="BB29" s="4">
        <v>0.1336</v>
      </c>
    </row>
    <row r="30" spans="1:54">
      <c r="A30" s="1" t="s">
        <v>19</v>
      </c>
      <c r="B30" s="18" t="s">
        <v>20</v>
      </c>
      <c r="C30" s="45" t="s">
        <v>80</v>
      </c>
      <c r="D30" s="4" t="s">
        <v>80</v>
      </c>
      <c r="E30" s="4" t="s">
        <v>80</v>
      </c>
      <c r="F30" s="4" t="s">
        <v>80</v>
      </c>
      <c r="G30" s="45" t="s">
        <v>80</v>
      </c>
      <c r="H30" s="4" t="s">
        <v>80</v>
      </c>
      <c r="I30" s="4" t="s">
        <v>80</v>
      </c>
      <c r="J30" s="4" t="s">
        <v>80</v>
      </c>
      <c r="K30" s="45" t="s">
        <v>80</v>
      </c>
      <c r="L30" s="4" t="s">
        <v>80</v>
      </c>
      <c r="M30" s="4" t="s">
        <v>80</v>
      </c>
      <c r="N30" s="4" t="s">
        <v>80</v>
      </c>
      <c r="O30" s="45" t="s">
        <v>80</v>
      </c>
      <c r="P30" s="4" t="s">
        <v>80</v>
      </c>
      <c r="Q30" s="4" t="s">
        <v>80</v>
      </c>
      <c r="R30" s="4" t="s">
        <v>80</v>
      </c>
      <c r="S30" s="45">
        <v>8386292.4900000002</v>
      </c>
      <c r="T30" s="4">
        <v>1</v>
      </c>
      <c r="U30" s="4" t="s">
        <v>80</v>
      </c>
      <c r="V30" s="4" t="s">
        <v>80</v>
      </c>
      <c r="W30" s="45">
        <v>670361191.86000001</v>
      </c>
      <c r="X30" s="4">
        <v>1</v>
      </c>
      <c r="Y30" s="4" t="s">
        <v>80</v>
      </c>
      <c r="Z30" s="4" t="s">
        <v>80</v>
      </c>
      <c r="AA30" s="45" t="s">
        <v>80</v>
      </c>
      <c r="AB30" s="4" t="s">
        <v>80</v>
      </c>
      <c r="AC30" s="4" t="s">
        <v>80</v>
      </c>
      <c r="AD30" s="4" t="s">
        <v>80</v>
      </c>
      <c r="AE30" s="45">
        <v>678747484.35000002</v>
      </c>
      <c r="AF30" s="4">
        <v>1</v>
      </c>
      <c r="AG30" s="4" t="s">
        <v>80</v>
      </c>
      <c r="AH30" s="4" t="s">
        <v>80</v>
      </c>
      <c r="AI30" s="45" t="s">
        <v>80</v>
      </c>
      <c r="AJ30" s="4" t="s">
        <v>80</v>
      </c>
      <c r="AK30" s="4" t="s">
        <v>80</v>
      </c>
      <c r="AL30" s="4" t="s">
        <v>80</v>
      </c>
      <c r="AM30" s="45" t="s">
        <v>80</v>
      </c>
      <c r="AN30" s="4" t="s">
        <v>80</v>
      </c>
      <c r="AO30" s="4" t="s">
        <v>80</v>
      </c>
      <c r="AP30" s="4" t="s">
        <v>80</v>
      </c>
      <c r="AQ30" s="45" t="s">
        <v>80</v>
      </c>
      <c r="AR30" s="4" t="s">
        <v>80</v>
      </c>
      <c r="AS30" s="4" t="s">
        <v>80</v>
      </c>
      <c r="AT30" s="4" t="s">
        <v>80</v>
      </c>
      <c r="AU30" s="45" t="s">
        <v>80</v>
      </c>
      <c r="AV30" s="4" t="s">
        <v>80</v>
      </c>
      <c r="AW30" s="4" t="s">
        <v>80</v>
      </c>
      <c r="AX30" s="4" t="s">
        <v>80</v>
      </c>
      <c r="AY30" s="45">
        <v>678747484.35000002</v>
      </c>
      <c r="AZ30" s="4">
        <v>1</v>
      </c>
      <c r="BA30" s="4" t="s">
        <v>80</v>
      </c>
      <c r="BB30" s="4" t="s">
        <v>80</v>
      </c>
    </row>
    <row r="31" spans="1:54">
      <c r="A31" s="6" t="s">
        <v>30</v>
      </c>
      <c r="B31" s="18" t="s">
        <v>7</v>
      </c>
      <c r="C31" s="45">
        <v>24635701.489999998</v>
      </c>
      <c r="D31" s="4">
        <v>1.177602898595E-2</v>
      </c>
      <c r="E31" s="4">
        <v>0.13500000000000001</v>
      </c>
      <c r="F31" s="4">
        <v>0.1232</v>
      </c>
      <c r="G31" s="45" t="s">
        <v>80</v>
      </c>
      <c r="H31" s="4" t="s">
        <v>80</v>
      </c>
      <c r="I31" s="4" t="s">
        <v>80</v>
      </c>
      <c r="J31" s="4" t="s">
        <v>80</v>
      </c>
      <c r="K31" s="45">
        <v>6805504166.3000002</v>
      </c>
      <c r="L31" s="4">
        <v>4.7184392036939998E-2</v>
      </c>
      <c r="M31" s="4">
        <v>0.05</v>
      </c>
      <c r="N31" s="4">
        <v>2.8E-3</v>
      </c>
      <c r="O31" s="45">
        <v>6155213927.9700003</v>
      </c>
      <c r="P31" s="4">
        <v>8.6731449214629996E-2</v>
      </c>
      <c r="Q31" s="4">
        <v>0.1447</v>
      </c>
      <c r="R31" s="4">
        <v>5.8000000000000003E-2</v>
      </c>
      <c r="S31" s="45">
        <v>283553318.69</v>
      </c>
      <c r="T31" s="4">
        <v>6.6364497397110006E-2</v>
      </c>
      <c r="U31" s="4">
        <v>0.15</v>
      </c>
      <c r="V31" s="4">
        <v>8.3599999999999994E-2</v>
      </c>
      <c r="W31" s="45">
        <v>11417619012.23</v>
      </c>
      <c r="X31" s="4">
        <v>0.11533882935945</v>
      </c>
      <c r="Y31" s="4">
        <v>0.1464</v>
      </c>
      <c r="Z31" s="4">
        <v>3.1099999999999999E-2</v>
      </c>
      <c r="AA31" s="45">
        <v>5273403245.75</v>
      </c>
      <c r="AB31" s="4">
        <v>5.9244056428830003E-2</v>
      </c>
      <c r="AC31" s="4">
        <v>0.13880000000000001</v>
      </c>
      <c r="AD31" s="4">
        <v>7.9600000000000004E-2</v>
      </c>
      <c r="AE31" s="45">
        <v>29959929372.43</v>
      </c>
      <c r="AF31" s="4">
        <v>7.3108329353339996E-2</v>
      </c>
      <c r="AG31" s="4">
        <v>0.14319999999999999</v>
      </c>
      <c r="AH31" s="4">
        <v>7.0099999999999996E-2</v>
      </c>
      <c r="AI31" s="45">
        <v>1069615239.62</v>
      </c>
      <c r="AJ31" s="4">
        <v>8.4215275951739998E-2</v>
      </c>
      <c r="AK31" s="4">
        <v>0.14660000000000001</v>
      </c>
      <c r="AL31" s="4">
        <v>6.2399999999999997E-2</v>
      </c>
      <c r="AM31" s="45">
        <v>1932678813.5</v>
      </c>
      <c r="AN31" s="4">
        <v>9.3731684446489993E-2</v>
      </c>
      <c r="AO31" s="4">
        <v>0.15</v>
      </c>
      <c r="AP31" s="4">
        <v>5.6300000000000003E-2</v>
      </c>
      <c r="AQ31" s="45">
        <v>3002294053.1199999</v>
      </c>
      <c r="AR31" s="4">
        <v>9.0104231860029999E-2</v>
      </c>
      <c r="AS31" s="4">
        <v>0.14879999999999999</v>
      </c>
      <c r="AT31" s="4">
        <v>5.8700000000000002E-2</v>
      </c>
      <c r="AU31" s="45">
        <v>2697087308.48</v>
      </c>
      <c r="AV31" s="4">
        <v>9.5321297127829996E-2</v>
      </c>
      <c r="AW31" s="4">
        <v>0.14380000000000001</v>
      </c>
      <c r="AX31" s="4">
        <v>4.8500000000000001E-2</v>
      </c>
      <c r="AY31" s="45">
        <v>35659310734.029999</v>
      </c>
      <c r="AZ31" s="4">
        <v>7.5642852254600004E-2</v>
      </c>
      <c r="BA31" s="4">
        <v>0.14369999999999999</v>
      </c>
      <c r="BB31" s="4">
        <v>6.8099999999999994E-2</v>
      </c>
    </row>
    <row r="32" spans="1:54">
      <c r="A32" s="1" t="s">
        <v>17</v>
      </c>
      <c r="B32" s="18" t="s">
        <v>28</v>
      </c>
      <c r="C32" s="45">
        <v>24635701.489999998</v>
      </c>
      <c r="D32" s="4">
        <v>1</v>
      </c>
      <c r="E32" s="4" t="s">
        <v>80</v>
      </c>
      <c r="F32" s="4" t="s">
        <v>80</v>
      </c>
      <c r="G32" s="45" t="s">
        <v>80</v>
      </c>
      <c r="H32" s="4" t="s">
        <v>80</v>
      </c>
      <c r="I32" s="4" t="s">
        <v>80</v>
      </c>
      <c r="J32" s="4" t="s">
        <v>80</v>
      </c>
      <c r="K32" s="45">
        <v>4697242284.2700005</v>
      </c>
      <c r="L32" s="4">
        <v>0.69021224136930004</v>
      </c>
      <c r="M32" s="4" t="s">
        <v>80</v>
      </c>
      <c r="N32" s="4" t="s">
        <v>80</v>
      </c>
      <c r="O32" s="45">
        <v>2163474162.0799999</v>
      </c>
      <c r="P32" s="4">
        <v>0.35148642880614001</v>
      </c>
      <c r="Q32" s="4" t="s">
        <v>80</v>
      </c>
      <c r="R32" s="4" t="s">
        <v>80</v>
      </c>
      <c r="S32" s="45" t="s">
        <v>80</v>
      </c>
      <c r="T32" s="4" t="s">
        <v>80</v>
      </c>
      <c r="U32" s="4" t="s">
        <v>80</v>
      </c>
      <c r="V32" s="4" t="s">
        <v>80</v>
      </c>
      <c r="W32" s="45">
        <v>2703632828</v>
      </c>
      <c r="X32" s="4">
        <v>0.23679480153471999</v>
      </c>
      <c r="Y32" s="4" t="s">
        <v>80</v>
      </c>
      <c r="Z32" s="4" t="s">
        <v>80</v>
      </c>
      <c r="AA32" s="45">
        <v>3953863869.5</v>
      </c>
      <c r="AB32" s="4">
        <v>0.74977461143077995</v>
      </c>
      <c r="AC32" s="4" t="s">
        <v>80</v>
      </c>
      <c r="AD32" s="4" t="s">
        <v>80</v>
      </c>
      <c r="AE32" s="45">
        <v>13542848845.34</v>
      </c>
      <c r="AF32" s="4">
        <v>0.45203206846684002</v>
      </c>
      <c r="AG32" s="4" t="s">
        <v>80</v>
      </c>
      <c r="AH32" s="4" t="s">
        <v>80</v>
      </c>
      <c r="AI32" s="45">
        <v>240014501.90000001</v>
      </c>
      <c r="AJ32" s="4">
        <v>0.22439330799481999</v>
      </c>
      <c r="AK32" s="4" t="s">
        <v>80</v>
      </c>
      <c r="AL32" s="4" t="s">
        <v>80</v>
      </c>
      <c r="AM32" s="45" t="s">
        <v>80</v>
      </c>
      <c r="AN32" s="4" t="s">
        <v>80</v>
      </c>
      <c r="AO32" s="4" t="s">
        <v>80</v>
      </c>
      <c r="AP32" s="4" t="s">
        <v>80</v>
      </c>
      <c r="AQ32" s="45">
        <v>240014501.90000001</v>
      </c>
      <c r="AR32" s="4">
        <v>7.9943702266800004E-2</v>
      </c>
      <c r="AS32" s="4" t="s">
        <v>80</v>
      </c>
      <c r="AT32" s="4" t="s">
        <v>80</v>
      </c>
      <c r="AU32" s="45">
        <v>1109708902.1199999</v>
      </c>
      <c r="AV32" s="4">
        <v>0.41144715583767999</v>
      </c>
      <c r="AW32" s="4" t="s">
        <v>80</v>
      </c>
      <c r="AX32" s="4" t="s">
        <v>80</v>
      </c>
      <c r="AY32" s="45">
        <v>14892572249.360001</v>
      </c>
      <c r="AZ32" s="4">
        <v>0.4176348881345</v>
      </c>
      <c r="BA32" s="4" t="s">
        <v>80</v>
      </c>
      <c r="BB32" s="4" t="s">
        <v>80</v>
      </c>
    </row>
    <row r="33" spans="1:54">
      <c r="A33" s="1" t="s">
        <v>19</v>
      </c>
      <c r="B33" s="18" t="s">
        <v>24</v>
      </c>
      <c r="C33" s="45" t="s">
        <v>80</v>
      </c>
      <c r="D33" s="4" t="s">
        <v>80</v>
      </c>
      <c r="E33" s="4" t="s">
        <v>80</v>
      </c>
      <c r="F33" s="4" t="s">
        <v>80</v>
      </c>
      <c r="G33" s="45" t="s">
        <v>80</v>
      </c>
      <c r="H33" s="4" t="s">
        <v>80</v>
      </c>
      <c r="I33" s="4" t="s">
        <v>80</v>
      </c>
      <c r="J33" s="4" t="s">
        <v>80</v>
      </c>
      <c r="K33" s="45">
        <v>2108261882.03</v>
      </c>
      <c r="L33" s="4">
        <v>0.30978775863070002</v>
      </c>
      <c r="M33" s="4" t="s">
        <v>80</v>
      </c>
      <c r="N33" s="4" t="s">
        <v>80</v>
      </c>
      <c r="O33" s="45">
        <v>3991739765.8899999</v>
      </c>
      <c r="P33" s="4">
        <v>0.64851357119385999</v>
      </c>
      <c r="Q33" s="4" t="s">
        <v>80</v>
      </c>
      <c r="R33" s="4" t="s">
        <v>80</v>
      </c>
      <c r="S33" s="45">
        <v>283553318.69</v>
      </c>
      <c r="T33" s="4">
        <v>1</v>
      </c>
      <c r="U33" s="4" t="s">
        <v>80</v>
      </c>
      <c r="V33" s="4" t="s">
        <v>80</v>
      </c>
      <c r="W33" s="45">
        <v>8713986184.2299995</v>
      </c>
      <c r="X33" s="4">
        <v>0.76320519846528001</v>
      </c>
      <c r="Y33" s="4" t="s">
        <v>80</v>
      </c>
      <c r="Z33" s="4" t="s">
        <v>80</v>
      </c>
      <c r="AA33" s="45">
        <v>1319539376.25</v>
      </c>
      <c r="AB33" s="4">
        <v>0.25022538856922</v>
      </c>
      <c r="AC33" s="4" t="s">
        <v>80</v>
      </c>
      <c r="AD33" s="4" t="s">
        <v>80</v>
      </c>
      <c r="AE33" s="45">
        <v>16417080527.09</v>
      </c>
      <c r="AF33" s="4">
        <v>0.54796793153316004</v>
      </c>
      <c r="AG33" s="4" t="s">
        <v>80</v>
      </c>
      <c r="AH33" s="4" t="s">
        <v>80</v>
      </c>
      <c r="AI33" s="45">
        <v>829600737.72000003</v>
      </c>
      <c r="AJ33" s="4">
        <v>0.77560669200517995</v>
      </c>
      <c r="AK33" s="4" t="s">
        <v>80</v>
      </c>
      <c r="AL33" s="4" t="s">
        <v>80</v>
      </c>
      <c r="AM33" s="45">
        <v>1932678813.5</v>
      </c>
      <c r="AN33" s="4">
        <v>1</v>
      </c>
      <c r="AO33" s="4" t="s">
        <v>80</v>
      </c>
      <c r="AP33" s="4" t="s">
        <v>80</v>
      </c>
      <c r="AQ33" s="45">
        <v>2762279551.2199998</v>
      </c>
      <c r="AR33" s="4">
        <v>0.92005629773319997</v>
      </c>
      <c r="AS33" s="4" t="s">
        <v>80</v>
      </c>
      <c r="AT33" s="4" t="s">
        <v>80</v>
      </c>
      <c r="AU33" s="45">
        <v>1587378406.3599999</v>
      </c>
      <c r="AV33" s="4">
        <v>0.58855284416232001</v>
      </c>
      <c r="AW33" s="4" t="s">
        <v>80</v>
      </c>
      <c r="AX33" s="4" t="s">
        <v>80</v>
      </c>
      <c r="AY33" s="45">
        <v>20766738484.669998</v>
      </c>
      <c r="AZ33" s="4">
        <v>0.5823651118655</v>
      </c>
      <c r="BA33" s="4" t="s">
        <v>80</v>
      </c>
      <c r="BB33" s="4" t="s">
        <v>80</v>
      </c>
    </row>
    <row r="34" spans="1:54">
      <c r="A34" s="6" t="s">
        <v>31</v>
      </c>
      <c r="B34" s="18" t="s">
        <v>7</v>
      </c>
      <c r="C34" s="45" t="s">
        <v>80</v>
      </c>
      <c r="D34" s="4" t="s">
        <v>80</v>
      </c>
      <c r="E34" s="4" t="s">
        <v>80</v>
      </c>
      <c r="F34" s="4" t="s">
        <v>80</v>
      </c>
      <c r="G34" s="45" t="s">
        <v>80</v>
      </c>
      <c r="H34" s="4" t="s">
        <v>80</v>
      </c>
      <c r="I34" s="4" t="s">
        <v>80</v>
      </c>
      <c r="J34" s="4" t="s">
        <v>80</v>
      </c>
      <c r="K34" s="45" t="s">
        <v>80</v>
      </c>
      <c r="L34" s="4" t="s">
        <v>80</v>
      </c>
      <c r="M34" s="4" t="s">
        <v>80</v>
      </c>
      <c r="N34" s="4" t="s">
        <v>80</v>
      </c>
      <c r="O34" s="45" t="s">
        <v>80</v>
      </c>
      <c r="P34" s="4" t="s">
        <v>80</v>
      </c>
      <c r="Q34" s="4" t="s">
        <v>80</v>
      </c>
      <c r="R34" s="4" t="s">
        <v>80</v>
      </c>
      <c r="S34" s="45" t="s">
        <v>80</v>
      </c>
      <c r="T34" s="4" t="s">
        <v>80</v>
      </c>
      <c r="U34" s="4" t="s">
        <v>80</v>
      </c>
      <c r="V34" s="4" t="s">
        <v>80</v>
      </c>
      <c r="W34" s="45" t="s">
        <v>80</v>
      </c>
      <c r="X34" s="4" t="s">
        <v>80</v>
      </c>
      <c r="Y34" s="4" t="s">
        <v>80</v>
      </c>
      <c r="Z34" s="4" t="s">
        <v>80</v>
      </c>
      <c r="AA34" s="45">
        <v>172697229.5</v>
      </c>
      <c r="AB34" s="4">
        <v>1.9401672758200001E-3</v>
      </c>
      <c r="AC34" s="4">
        <v>0.105</v>
      </c>
      <c r="AD34" s="4">
        <v>0.1031</v>
      </c>
      <c r="AE34" s="45">
        <v>172697229.5</v>
      </c>
      <c r="AF34" s="4">
        <v>4.2141641175999999E-4</v>
      </c>
      <c r="AG34" s="4">
        <v>0.105</v>
      </c>
      <c r="AH34" s="4">
        <v>0.1046</v>
      </c>
      <c r="AI34" s="45">
        <v>1018152.84</v>
      </c>
      <c r="AJ34" s="4">
        <v>8.0163426250000002E-5</v>
      </c>
      <c r="AK34" s="4">
        <v>0.105</v>
      </c>
      <c r="AL34" s="4">
        <v>0.10489999999999999</v>
      </c>
      <c r="AM34" s="45" t="s">
        <v>80</v>
      </c>
      <c r="AN34" s="4" t="s">
        <v>80</v>
      </c>
      <c r="AO34" s="4" t="s">
        <v>80</v>
      </c>
      <c r="AP34" s="4" t="s">
        <v>80</v>
      </c>
      <c r="AQ34" s="45">
        <v>1018152.84</v>
      </c>
      <c r="AR34" s="4">
        <v>3.0556593709999997E-5</v>
      </c>
      <c r="AS34" s="4">
        <v>0.105</v>
      </c>
      <c r="AT34" s="4">
        <v>0.105</v>
      </c>
      <c r="AU34" s="45">
        <v>1527216.01</v>
      </c>
      <c r="AV34" s="4">
        <v>5.3975342439999999E-5</v>
      </c>
      <c r="AW34" s="4">
        <v>0.105</v>
      </c>
      <c r="AX34" s="4">
        <v>0.10489999999999999</v>
      </c>
      <c r="AY34" s="45">
        <v>175242598.34999999</v>
      </c>
      <c r="AZ34" s="4">
        <v>3.7173601236000002E-4</v>
      </c>
      <c r="BA34" s="4">
        <v>0.105</v>
      </c>
      <c r="BB34" s="4">
        <v>0.1046</v>
      </c>
    </row>
    <row r="35" spans="1:54">
      <c r="A35" s="1" t="s">
        <v>19</v>
      </c>
      <c r="B35" s="18" t="s">
        <v>22</v>
      </c>
      <c r="C35" s="45" t="s">
        <v>80</v>
      </c>
      <c r="D35" s="4" t="s">
        <v>80</v>
      </c>
      <c r="E35" s="4" t="s">
        <v>80</v>
      </c>
      <c r="F35" s="4" t="s">
        <v>80</v>
      </c>
      <c r="G35" s="45" t="s">
        <v>80</v>
      </c>
      <c r="H35" s="4" t="s">
        <v>80</v>
      </c>
      <c r="I35" s="4" t="s">
        <v>80</v>
      </c>
      <c r="J35" s="4" t="s">
        <v>80</v>
      </c>
      <c r="K35" s="45" t="s">
        <v>80</v>
      </c>
      <c r="L35" s="4" t="s">
        <v>80</v>
      </c>
      <c r="M35" s="4" t="s">
        <v>80</v>
      </c>
      <c r="N35" s="4" t="s">
        <v>80</v>
      </c>
      <c r="O35" s="45" t="s">
        <v>80</v>
      </c>
      <c r="P35" s="4" t="s">
        <v>80</v>
      </c>
      <c r="Q35" s="4" t="s">
        <v>80</v>
      </c>
      <c r="R35" s="4" t="s">
        <v>80</v>
      </c>
      <c r="S35" s="45" t="s">
        <v>80</v>
      </c>
      <c r="T35" s="4" t="s">
        <v>80</v>
      </c>
      <c r="U35" s="4" t="s">
        <v>80</v>
      </c>
      <c r="V35" s="4" t="s">
        <v>80</v>
      </c>
      <c r="W35" s="45" t="s">
        <v>80</v>
      </c>
      <c r="X35" s="4" t="s">
        <v>80</v>
      </c>
      <c r="Y35" s="4" t="s">
        <v>80</v>
      </c>
      <c r="Z35" s="4" t="s">
        <v>80</v>
      </c>
      <c r="AA35" s="45">
        <v>172697229.5</v>
      </c>
      <c r="AB35" s="4">
        <v>1</v>
      </c>
      <c r="AC35" s="4" t="s">
        <v>80</v>
      </c>
      <c r="AD35" s="4" t="s">
        <v>80</v>
      </c>
      <c r="AE35" s="45">
        <v>172697229.5</v>
      </c>
      <c r="AF35" s="4">
        <v>1</v>
      </c>
      <c r="AG35" s="4" t="s">
        <v>80</v>
      </c>
      <c r="AH35" s="4" t="s">
        <v>80</v>
      </c>
      <c r="AI35" s="45">
        <v>1018152.84</v>
      </c>
      <c r="AJ35" s="4">
        <v>1</v>
      </c>
      <c r="AK35" s="4" t="s">
        <v>80</v>
      </c>
      <c r="AL35" s="4" t="s">
        <v>80</v>
      </c>
      <c r="AM35" s="45" t="s">
        <v>80</v>
      </c>
      <c r="AN35" s="4" t="s">
        <v>80</v>
      </c>
      <c r="AO35" s="4" t="s">
        <v>80</v>
      </c>
      <c r="AP35" s="4" t="s">
        <v>80</v>
      </c>
      <c r="AQ35" s="45">
        <v>1018152.84</v>
      </c>
      <c r="AR35" s="4">
        <v>1</v>
      </c>
      <c r="AS35" s="4" t="s">
        <v>80</v>
      </c>
      <c r="AT35" s="4" t="s">
        <v>80</v>
      </c>
      <c r="AU35" s="45">
        <v>1527216.01</v>
      </c>
      <c r="AV35" s="4">
        <v>1</v>
      </c>
      <c r="AW35" s="4" t="s">
        <v>80</v>
      </c>
      <c r="AX35" s="4" t="s">
        <v>80</v>
      </c>
      <c r="AY35" s="45">
        <v>175242598.34999999</v>
      </c>
      <c r="AZ35" s="4">
        <v>1</v>
      </c>
      <c r="BA35" s="4" t="s">
        <v>80</v>
      </c>
      <c r="BB35" s="4" t="s">
        <v>80</v>
      </c>
    </row>
    <row r="36" spans="1:54">
      <c r="A36" s="6" t="s">
        <v>32</v>
      </c>
      <c r="B36" s="18" t="s">
        <v>7</v>
      </c>
      <c r="C36" s="45">
        <v>11035726.949999999</v>
      </c>
      <c r="D36" s="4">
        <v>5.2751508008400004E-3</v>
      </c>
      <c r="E36" s="4">
        <v>0.13500000000000001</v>
      </c>
      <c r="F36" s="4">
        <v>0.12970000000000001</v>
      </c>
      <c r="G36" s="45" t="s">
        <v>80</v>
      </c>
      <c r="H36" s="4" t="s">
        <v>80</v>
      </c>
      <c r="I36" s="4" t="s">
        <v>80</v>
      </c>
      <c r="J36" s="4" t="s">
        <v>80</v>
      </c>
      <c r="K36" s="45">
        <v>1091192403.3900001</v>
      </c>
      <c r="L36" s="4">
        <v>7.5655306192100001E-3</v>
      </c>
      <c r="M36" s="4">
        <v>0.1265</v>
      </c>
      <c r="N36" s="4">
        <v>0.11890000000000001</v>
      </c>
      <c r="O36" s="45" t="s">
        <v>80</v>
      </c>
      <c r="P36" s="4" t="s">
        <v>80</v>
      </c>
      <c r="Q36" s="4" t="s">
        <v>80</v>
      </c>
      <c r="R36" s="4" t="s">
        <v>80</v>
      </c>
      <c r="S36" s="45" t="s">
        <v>80</v>
      </c>
      <c r="T36" s="4" t="s">
        <v>80</v>
      </c>
      <c r="U36" s="4" t="s">
        <v>80</v>
      </c>
      <c r="V36" s="4" t="s">
        <v>80</v>
      </c>
      <c r="W36" s="45">
        <v>383415306.47000003</v>
      </c>
      <c r="X36" s="4">
        <v>3.8731956776100001E-3</v>
      </c>
      <c r="Y36" s="4">
        <v>0.13500000000000001</v>
      </c>
      <c r="Z36" s="4">
        <v>0.13109999999999999</v>
      </c>
      <c r="AA36" s="45">
        <v>759530500.91999996</v>
      </c>
      <c r="AB36" s="4">
        <v>8.5329465165000003E-3</v>
      </c>
      <c r="AC36" s="4">
        <v>0.12280000000000001</v>
      </c>
      <c r="AD36" s="4">
        <v>0.1143</v>
      </c>
      <c r="AE36" s="45">
        <v>2245173937.73</v>
      </c>
      <c r="AF36" s="4">
        <v>5.4786816635899998E-3</v>
      </c>
      <c r="AG36" s="4">
        <v>0.12670000000000001</v>
      </c>
      <c r="AH36" s="4">
        <v>0.1212</v>
      </c>
      <c r="AI36" s="45">
        <v>51975826.770000003</v>
      </c>
      <c r="AJ36" s="4">
        <v>4.0922739618100001E-3</v>
      </c>
      <c r="AK36" s="4">
        <v>9.0399999999999994E-2</v>
      </c>
      <c r="AL36" s="4">
        <v>8.6300000000000002E-2</v>
      </c>
      <c r="AM36" s="45">
        <v>1851536530.1600001</v>
      </c>
      <c r="AN36" s="4">
        <v>8.9796419650199993E-2</v>
      </c>
      <c r="AO36" s="4">
        <v>0.13500000000000001</v>
      </c>
      <c r="AP36" s="4">
        <v>4.5199999999999997E-2</v>
      </c>
      <c r="AQ36" s="45">
        <v>1903512356.9300001</v>
      </c>
      <c r="AR36" s="4">
        <v>5.7127821500029999E-2</v>
      </c>
      <c r="AS36" s="4">
        <v>0.1338</v>
      </c>
      <c r="AT36" s="4">
        <v>7.6700000000000004E-2</v>
      </c>
      <c r="AU36" s="45">
        <v>37045869.810000002</v>
      </c>
      <c r="AV36" s="4">
        <v>1.30928663392E-3</v>
      </c>
      <c r="AW36" s="4">
        <v>0.13500000000000001</v>
      </c>
      <c r="AX36" s="4">
        <v>0.13370000000000001</v>
      </c>
      <c r="AY36" s="45">
        <v>4185732164.4699998</v>
      </c>
      <c r="AZ36" s="4">
        <v>8.8790476645999993E-3</v>
      </c>
      <c r="BA36" s="4">
        <v>0.13</v>
      </c>
      <c r="BB36" s="4">
        <v>0.1211</v>
      </c>
    </row>
    <row r="37" spans="1:54">
      <c r="A37" s="1" t="s">
        <v>17</v>
      </c>
      <c r="B37" s="18" t="s">
        <v>26</v>
      </c>
      <c r="C37" s="45" t="s">
        <v>80</v>
      </c>
      <c r="D37" s="4" t="s">
        <v>80</v>
      </c>
      <c r="E37" s="4" t="s">
        <v>80</v>
      </c>
      <c r="F37" s="4" t="s">
        <v>80</v>
      </c>
      <c r="G37" s="45" t="s">
        <v>80</v>
      </c>
      <c r="H37" s="4" t="s">
        <v>80</v>
      </c>
      <c r="I37" s="4" t="s">
        <v>80</v>
      </c>
      <c r="J37" s="4" t="s">
        <v>80</v>
      </c>
      <c r="K37" s="45">
        <v>206102958</v>
      </c>
      <c r="L37" s="4">
        <v>0.18887865912528001</v>
      </c>
      <c r="M37" s="4" t="s">
        <v>80</v>
      </c>
      <c r="N37" s="4" t="s">
        <v>80</v>
      </c>
      <c r="O37" s="45" t="s">
        <v>80</v>
      </c>
      <c r="P37" s="4" t="s">
        <v>80</v>
      </c>
      <c r="Q37" s="4" t="s">
        <v>80</v>
      </c>
      <c r="R37" s="4" t="s">
        <v>80</v>
      </c>
      <c r="S37" s="45" t="s">
        <v>80</v>
      </c>
      <c r="T37" s="4" t="s">
        <v>80</v>
      </c>
      <c r="U37" s="4" t="s">
        <v>80</v>
      </c>
      <c r="V37" s="4" t="s">
        <v>80</v>
      </c>
      <c r="W37" s="45" t="s">
        <v>80</v>
      </c>
      <c r="X37" s="4" t="s">
        <v>80</v>
      </c>
      <c r="Y37" s="4" t="s">
        <v>80</v>
      </c>
      <c r="Z37" s="4" t="s">
        <v>80</v>
      </c>
      <c r="AA37" s="45">
        <v>206102958</v>
      </c>
      <c r="AB37" s="4">
        <v>0.27135573587940998</v>
      </c>
      <c r="AC37" s="4" t="s">
        <v>80</v>
      </c>
      <c r="AD37" s="4" t="s">
        <v>80</v>
      </c>
      <c r="AE37" s="45">
        <v>412205916</v>
      </c>
      <c r="AF37" s="4">
        <v>0.18359642835368001</v>
      </c>
      <c r="AG37" s="4" t="s">
        <v>80</v>
      </c>
      <c r="AH37" s="4" t="s">
        <v>80</v>
      </c>
      <c r="AI37" s="45">
        <v>51525739.5</v>
      </c>
      <c r="AJ37" s="4">
        <v>0.99134045001358995</v>
      </c>
      <c r="AK37" s="4" t="s">
        <v>80</v>
      </c>
      <c r="AL37" s="4" t="s">
        <v>80</v>
      </c>
      <c r="AM37" s="45" t="s">
        <v>80</v>
      </c>
      <c r="AN37" s="4" t="s">
        <v>80</v>
      </c>
      <c r="AO37" s="4" t="s">
        <v>80</v>
      </c>
      <c r="AP37" s="4" t="s">
        <v>80</v>
      </c>
      <c r="AQ37" s="45">
        <v>51525739.5</v>
      </c>
      <c r="AR37" s="4">
        <v>2.7068770692460001E-2</v>
      </c>
      <c r="AS37" s="4" t="s">
        <v>80</v>
      </c>
      <c r="AT37" s="4" t="s">
        <v>80</v>
      </c>
      <c r="AU37" s="45" t="s">
        <v>80</v>
      </c>
      <c r="AV37" s="4" t="s">
        <v>80</v>
      </c>
      <c r="AW37" s="4" t="s">
        <v>80</v>
      </c>
      <c r="AX37" s="4" t="s">
        <v>80</v>
      </c>
      <c r="AY37" s="45">
        <v>463731655.5</v>
      </c>
      <c r="AZ37" s="4">
        <v>0.11078865949338999</v>
      </c>
      <c r="BA37" s="4" t="s">
        <v>80</v>
      </c>
      <c r="BB37" s="4" t="s">
        <v>80</v>
      </c>
    </row>
    <row r="38" spans="1:54">
      <c r="A38" s="1" t="s">
        <v>19</v>
      </c>
      <c r="B38" s="18" t="s">
        <v>20</v>
      </c>
      <c r="C38" s="45">
        <v>11035726.949999999</v>
      </c>
      <c r="D38" s="4">
        <v>1</v>
      </c>
      <c r="E38" s="4" t="s">
        <v>80</v>
      </c>
      <c r="F38" s="4" t="s">
        <v>80</v>
      </c>
      <c r="G38" s="45" t="s">
        <v>80</v>
      </c>
      <c r="H38" s="4" t="s">
        <v>80</v>
      </c>
      <c r="I38" s="4" t="s">
        <v>80</v>
      </c>
      <c r="J38" s="4" t="s">
        <v>80</v>
      </c>
      <c r="K38" s="45">
        <v>885089445.38999999</v>
      </c>
      <c r="L38" s="4">
        <v>0.81112134087471999</v>
      </c>
      <c r="M38" s="4" t="s">
        <v>80</v>
      </c>
      <c r="N38" s="4" t="s">
        <v>80</v>
      </c>
      <c r="O38" s="45" t="s">
        <v>80</v>
      </c>
      <c r="P38" s="4" t="s">
        <v>80</v>
      </c>
      <c r="Q38" s="4" t="s">
        <v>80</v>
      </c>
      <c r="R38" s="4" t="s">
        <v>80</v>
      </c>
      <c r="S38" s="45" t="s">
        <v>80</v>
      </c>
      <c r="T38" s="4" t="s">
        <v>80</v>
      </c>
      <c r="U38" s="4" t="s">
        <v>80</v>
      </c>
      <c r="V38" s="4" t="s">
        <v>80</v>
      </c>
      <c r="W38" s="45">
        <v>383415306.47000003</v>
      </c>
      <c r="X38" s="4">
        <v>1</v>
      </c>
      <c r="Y38" s="4" t="s">
        <v>80</v>
      </c>
      <c r="Z38" s="4" t="s">
        <v>80</v>
      </c>
      <c r="AA38" s="45">
        <v>553427542.91999996</v>
      </c>
      <c r="AB38" s="4">
        <v>0.72864426412059002</v>
      </c>
      <c r="AC38" s="4" t="s">
        <v>80</v>
      </c>
      <c r="AD38" s="4" t="s">
        <v>80</v>
      </c>
      <c r="AE38" s="45">
        <v>1832968021.73</v>
      </c>
      <c r="AF38" s="4">
        <v>0.81640357164632005</v>
      </c>
      <c r="AG38" s="4" t="s">
        <v>80</v>
      </c>
      <c r="AH38" s="4" t="s">
        <v>80</v>
      </c>
      <c r="AI38" s="45">
        <v>450087.27</v>
      </c>
      <c r="AJ38" s="4">
        <v>8.6595499864099996E-3</v>
      </c>
      <c r="AK38" s="4" t="s">
        <v>80</v>
      </c>
      <c r="AL38" s="4" t="s">
        <v>80</v>
      </c>
      <c r="AM38" s="45">
        <v>1851536530.1600001</v>
      </c>
      <c r="AN38" s="4">
        <v>1</v>
      </c>
      <c r="AO38" s="4" t="s">
        <v>80</v>
      </c>
      <c r="AP38" s="4" t="s">
        <v>80</v>
      </c>
      <c r="AQ38" s="45">
        <v>1851986617.4300001</v>
      </c>
      <c r="AR38" s="4">
        <v>0.97293122930753995</v>
      </c>
      <c r="AS38" s="4" t="s">
        <v>80</v>
      </c>
      <c r="AT38" s="4" t="s">
        <v>80</v>
      </c>
      <c r="AU38" s="45">
        <v>37045869.810000002</v>
      </c>
      <c r="AV38" s="4">
        <v>1</v>
      </c>
      <c r="AW38" s="4" t="s">
        <v>80</v>
      </c>
      <c r="AX38" s="4" t="s">
        <v>80</v>
      </c>
      <c r="AY38" s="45">
        <v>3722000508.9699998</v>
      </c>
      <c r="AZ38" s="4">
        <v>0.88921134050660999</v>
      </c>
      <c r="BA38" s="4" t="s">
        <v>80</v>
      </c>
      <c r="BB38" s="4" t="s">
        <v>80</v>
      </c>
    </row>
    <row r="39" spans="1:54">
      <c r="A39" s="6" t="s">
        <v>33</v>
      </c>
      <c r="B39" s="18" t="s">
        <v>7</v>
      </c>
      <c r="C39" s="45">
        <v>34367686.240000002</v>
      </c>
      <c r="D39" s="4">
        <v>1.6427982353430001E-2</v>
      </c>
      <c r="E39" s="4">
        <v>0.13500000000000001</v>
      </c>
      <c r="F39" s="4">
        <v>0.1186</v>
      </c>
      <c r="G39" s="45" t="s">
        <v>80</v>
      </c>
      <c r="H39" s="4" t="s">
        <v>80</v>
      </c>
      <c r="I39" s="4" t="s">
        <v>80</v>
      </c>
      <c r="J39" s="4" t="s">
        <v>80</v>
      </c>
      <c r="K39" s="45">
        <v>100526509.91</v>
      </c>
      <c r="L39" s="4">
        <v>6.9697734919000004E-4</v>
      </c>
      <c r="M39" s="4">
        <v>0.13500000000000001</v>
      </c>
      <c r="N39" s="4">
        <v>0.1343</v>
      </c>
      <c r="O39" s="45">
        <v>471436912.73000002</v>
      </c>
      <c r="P39" s="4">
        <v>6.6428896107999999E-3</v>
      </c>
      <c r="Q39" s="4">
        <v>0.13500000000000001</v>
      </c>
      <c r="R39" s="4">
        <v>0.12839999999999999</v>
      </c>
      <c r="S39" s="45" t="s">
        <v>80</v>
      </c>
      <c r="T39" s="4" t="s">
        <v>80</v>
      </c>
      <c r="U39" s="4" t="s">
        <v>80</v>
      </c>
      <c r="V39" s="4" t="s">
        <v>80</v>
      </c>
      <c r="W39" s="45" t="s">
        <v>80</v>
      </c>
      <c r="X39" s="4" t="s">
        <v>80</v>
      </c>
      <c r="Y39" s="4" t="s">
        <v>80</v>
      </c>
      <c r="Z39" s="4" t="s">
        <v>80</v>
      </c>
      <c r="AA39" s="45" t="s">
        <v>80</v>
      </c>
      <c r="AB39" s="4" t="s">
        <v>80</v>
      </c>
      <c r="AC39" s="4" t="s">
        <v>80</v>
      </c>
      <c r="AD39" s="4" t="s">
        <v>80</v>
      </c>
      <c r="AE39" s="45">
        <v>606331108.88</v>
      </c>
      <c r="AF39" s="4">
        <v>1.4795713919799999E-3</v>
      </c>
      <c r="AG39" s="4">
        <v>0.13500000000000001</v>
      </c>
      <c r="AH39" s="4">
        <v>0.13350000000000001</v>
      </c>
      <c r="AI39" s="45">
        <v>68006231.290000007</v>
      </c>
      <c r="AJ39" s="4">
        <v>5.3544146739699996E-3</v>
      </c>
      <c r="AK39" s="4">
        <v>0.13500000000000001</v>
      </c>
      <c r="AL39" s="4">
        <v>0.12959999999999999</v>
      </c>
      <c r="AM39" s="45" t="s">
        <v>80</v>
      </c>
      <c r="AN39" s="4" t="s">
        <v>80</v>
      </c>
      <c r="AO39" s="4" t="s">
        <v>80</v>
      </c>
      <c r="AP39" s="4" t="s">
        <v>80</v>
      </c>
      <c r="AQ39" s="45">
        <v>68006231.290000007</v>
      </c>
      <c r="AR39" s="4">
        <v>2.0409890316100002E-3</v>
      </c>
      <c r="AS39" s="4">
        <v>0.13500000000000001</v>
      </c>
      <c r="AT39" s="4">
        <v>0.13300000000000001</v>
      </c>
      <c r="AU39" s="45">
        <v>106829507.62</v>
      </c>
      <c r="AV39" s="4">
        <v>3.7756016298899999E-3</v>
      </c>
      <c r="AW39" s="4">
        <v>0.13500000000000001</v>
      </c>
      <c r="AX39" s="4">
        <v>0.13120000000000001</v>
      </c>
      <c r="AY39" s="45">
        <v>781166847.78999996</v>
      </c>
      <c r="AZ39" s="4">
        <v>1.6570619913100001E-3</v>
      </c>
      <c r="BA39" s="4">
        <v>0.13500000000000001</v>
      </c>
      <c r="BB39" s="4">
        <v>0.1333</v>
      </c>
    </row>
    <row r="40" spans="1:54">
      <c r="A40" s="1" t="s">
        <v>19</v>
      </c>
      <c r="B40" s="18" t="s">
        <v>20</v>
      </c>
      <c r="C40" s="45">
        <v>34367686.240000002</v>
      </c>
      <c r="D40" s="4">
        <v>1</v>
      </c>
      <c r="E40" s="4" t="s">
        <v>80</v>
      </c>
      <c r="F40" s="4" t="s">
        <v>80</v>
      </c>
      <c r="G40" s="45" t="s">
        <v>80</v>
      </c>
      <c r="H40" s="4" t="s">
        <v>80</v>
      </c>
      <c r="I40" s="4" t="s">
        <v>80</v>
      </c>
      <c r="J40" s="4" t="s">
        <v>80</v>
      </c>
      <c r="K40" s="45">
        <v>100526509.91</v>
      </c>
      <c r="L40" s="4">
        <v>1</v>
      </c>
      <c r="M40" s="4" t="s">
        <v>80</v>
      </c>
      <c r="N40" s="4" t="s">
        <v>80</v>
      </c>
      <c r="O40" s="45">
        <v>471436912.73000002</v>
      </c>
      <c r="P40" s="4">
        <v>1</v>
      </c>
      <c r="Q40" s="4" t="s">
        <v>80</v>
      </c>
      <c r="R40" s="4" t="s">
        <v>80</v>
      </c>
      <c r="S40" s="45" t="s">
        <v>80</v>
      </c>
      <c r="T40" s="4" t="s">
        <v>80</v>
      </c>
      <c r="U40" s="4" t="s">
        <v>80</v>
      </c>
      <c r="V40" s="4" t="s">
        <v>80</v>
      </c>
      <c r="W40" s="45" t="s">
        <v>80</v>
      </c>
      <c r="X40" s="4" t="s">
        <v>80</v>
      </c>
      <c r="Y40" s="4" t="s">
        <v>80</v>
      </c>
      <c r="Z40" s="4" t="s">
        <v>80</v>
      </c>
      <c r="AA40" s="45" t="s">
        <v>80</v>
      </c>
      <c r="AB40" s="4" t="s">
        <v>80</v>
      </c>
      <c r="AC40" s="4" t="s">
        <v>80</v>
      </c>
      <c r="AD40" s="4" t="s">
        <v>80</v>
      </c>
      <c r="AE40" s="45">
        <v>606331108.88</v>
      </c>
      <c r="AF40" s="4">
        <v>1</v>
      </c>
      <c r="AG40" s="4" t="s">
        <v>80</v>
      </c>
      <c r="AH40" s="4" t="s">
        <v>80</v>
      </c>
      <c r="AI40" s="45">
        <v>68006231.290000007</v>
      </c>
      <c r="AJ40" s="4">
        <v>1</v>
      </c>
      <c r="AK40" s="4" t="s">
        <v>80</v>
      </c>
      <c r="AL40" s="4" t="s">
        <v>80</v>
      </c>
      <c r="AM40" s="45" t="s">
        <v>80</v>
      </c>
      <c r="AN40" s="4" t="s">
        <v>80</v>
      </c>
      <c r="AO40" s="4" t="s">
        <v>80</v>
      </c>
      <c r="AP40" s="4" t="s">
        <v>80</v>
      </c>
      <c r="AQ40" s="45">
        <v>68006231.290000007</v>
      </c>
      <c r="AR40" s="4">
        <v>1</v>
      </c>
      <c r="AS40" s="4" t="s">
        <v>80</v>
      </c>
      <c r="AT40" s="4" t="s">
        <v>80</v>
      </c>
      <c r="AU40" s="45">
        <v>106829507.62</v>
      </c>
      <c r="AV40" s="4">
        <v>1</v>
      </c>
      <c r="AW40" s="4" t="s">
        <v>80</v>
      </c>
      <c r="AX40" s="4" t="s">
        <v>80</v>
      </c>
      <c r="AY40" s="45">
        <v>781166847.78999996</v>
      </c>
      <c r="AZ40" s="4">
        <v>1</v>
      </c>
      <c r="BA40" s="4" t="s">
        <v>80</v>
      </c>
      <c r="BB40" s="4" t="s">
        <v>80</v>
      </c>
    </row>
    <row r="41" spans="1:54">
      <c r="A41" s="6" t="s">
        <v>34</v>
      </c>
      <c r="B41" s="18" t="s">
        <v>7</v>
      </c>
      <c r="C41" s="45" t="s">
        <v>80</v>
      </c>
      <c r="D41" s="4" t="s">
        <v>80</v>
      </c>
      <c r="E41" s="4" t="s">
        <v>80</v>
      </c>
      <c r="F41" s="4" t="s">
        <v>80</v>
      </c>
      <c r="G41" s="45">
        <v>21841998.190000001</v>
      </c>
      <c r="H41" s="4">
        <v>9.3773375047990007E-2</v>
      </c>
      <c r="I41" s="4">
        <v>0.15</v>
      </c>
      <c r="J41" s="4">
        <v>5.62E-2</v>
      </c>
      <c r="K41" s="45" t="s">
        <v>80</v>
      </c>
      <c r="L41" s="4" t="s">
        <v>80</v>
      </c>
      <c r="M41" s="4" t="s">
        <v>80</v>
      </c>
      <c r="N41" s="4" t="s">
        <v>80</v>
      </c>
      <c r="O41" s="45" t="s">
        <v>80</v>
      </c>
      <c r="P41" s="4" t="s">
        <v>80</v>
      </c>
      <c r="Q41" s="4" t="s">
        <v>80</v>
      </c>
      <c r="R41" s="4" t="s">
        <v>80</v>
      </c>
      <c r="S41" s="45" t="s">
        <v>80</v>
      </c>
      <c r="T41" s="4" t="s">
        <v>80</v>
      </c>
      <c r="U41" s="4" t="s">
        <v>80</v>
      </c>
      <c r="V41" s="4" t="s">
        <v>80</v>
      </c>
      <c r="W41" s="45" t="s">
        <v>80</v>
      </c>
      <c r="X41" s="4" t="s">
        <v>80</v>
      </c>
      <c r="Y41" s="4" t="s">
        <v>80</v>
      </c>
      <c r="Z41" s="4" t="s">
        <v>80</v>
      </c>
      <c r="AA41" s="45">
        <v>151213419.37</v>
      </c>
      <c r="AB41" s="4">
        <v>1.69880737969E-3</v>
      </c>
      <c r="AC41" s="4">
        <v>0.15</v>
      </c>
      <c r="AD41" s="4">
        <v>0.14829999999999999</v>
      </c>
      <c r="AE41" s="45">
        <v>173055417.56</v>
      </c>
      <c r="AF41" s="4">
        <v>4.2229046357000001E-4</v>
      </c>
      <c r="AG41" s="4">
        <v>0.15</v>
      </c>
      <c r="AH41" s="4">
        <v>0.14960000000000001</v>
      </c>
      <c r="AI41" s="45" t="s">
        <v>80</v>
      </c>
      <c r="AJ41" s="4" t="s">
        <v>80</v>
      </c>
      <c r="AK41" s="4" t="s">
        <v>80</v>
      </c>
      <c r="AL41" s="4" t="s">
        <v>80</v>
      </c>
      <c r="AM41" s="45">
        <v>136162896.18000001</v>
      </c>
      <c r="AN41" s="4">
        <v>6.60367233754E-3</v>
      </c>
      <c r="AO41" s="4">
        <v>0.15</v>
      </c>
      <c r="AP41" s="4">
        <v>0.1434</v>
      </c>
      <c r="AQ41" s="45">
        <v>136162896.18000001</v>
      </c>
      <c r="AR41" s="4">
        <v>4.0864928454899998E-3</v>
      </c>
      <c r="AS41" s="4">
        <v>0.15</v>
      </c>
      <c r="AT41" s="4">
        <v>0.1459</v>
      </c>
      <c r="AU41" s="45" t="s">
        <v>80</v>
      </c>
      <c r="AV41" s="4" t="s">
        <v>80</v>
      </c>
      <c r="AW41" s="4" t="s">
        <v>80</v>
      </c>
      <c r="AX41" s="4" t="s">
        <v>80</v>
      </c>
      <c r="AY41" s="45">
        <v>309218313.74000001</v>
      </c>
      <c r="AZ41" s="4">
        <v>6.5593402506000003E-4</v>
      </c>
      <c r="BA41" s="4">
        <v>0.15</v>
      </c>
      <c r="BB41" s="4">
        <v>0.14929999999999999</v>
      </c>
    </row>
    <row r="42" spans="1:54">
      <c r="A42" s="1" t="s">
        <v>19</v>
      </c>
      <c r="B42" s="18" t="s">
        <v>24</v>
      </c>
      <c r="C42" s="45" t="s">
        <v>80</v>
      </c>
      <c r="D42" s="4" t="s">
        <v>80</v>
      </c>
      <c r="E42" s="4" t="s">
        <v>80</v>
      </c>
      <c r="F42" s="4" t="s">
        <v>80</v>
      </c>
      <c r="G42" s="45">
        <v>21841998.190000001</v>
      </c>
      <c r="H42" s="4">
        <v>1</v>
      </c>
      <c r="I42" s="4" t="s">
        <v>80</v>
      </c>
      <c r="J42" s="4" t="s">
        <v>80</v>
      </c>
      <c r="K42" s="45" t="s">
        <v>80</v>
      </c>
      <c r="L42" s="4" t="s">
        <v>80</v>
      </c>
      <c r="M42" s="4" t="s">
        <v>80</v>
      </c>
      <c r="N42" s="4" t="s">
        <v>80</v>
      </c>
      <c r="O42" s="45" t="s">
        <v>80</v>
      </c>
      <c r="P42" s="4" t="s">
        <v>80</v>
      </c>
      <c r="Q42" s="4" t="s">
        <v>80</v>
      </c>
      <c r="R42" s="4" t="s">
        <v>80</v>
      </c>
      <c r="S42" s="45" t="s">
        <v>80</v>
      </c>
      <c r="T42" s="4" t="s">
        <v>80</v>
      </c>
      <c r="U42" s="4" t="s">
        <v>80</v>
      </c>
      <c r="V42" s="4" t="s">
        <v>80</v>
      </c>
      <c r="W42" s="45" t="s">
        <v>80</v>
      </c>
      <c r="X42" s="4" t="s">
        <v>80</v>
      </c>
      <c r="Y42" s="4" t="s">
        <v>80</v>
      </c>
      <c r="Z42" s="4" t="s">
        <v>80</v>
      </c>
      <c r="AA42" s="45">
        <v>151213419.37</v>
      </c>
      <c r="AB42" s="4">
        <v>1</v>
      </c>
      <c r="AC42" s="4" t="s">
        <v>80</v>
      </c>
      <c r="AD42" s="4" t="s">
        <v>80</v>
      </c>
      <c r="AE42" s="45">
        <v>173055417.56</v>
      </c>
      <c r="AF42" s="4">
        <v>1</v>
      </c>
      <c r="AG42" s="4" t="s">
        <v>80</v>
      </c>
      <c r="AH42" s="4" t="s">
        <v>80</v>
      </c>
      <c r="AI42" s="45" t="s">
        <v>80</v>
      </c>
      <c r="AJ42" s="4" t="s">
        <v>80</v>
      </c>
      <c r="AK42" s="4" t="s">
        <v>80</v>
      </c>
      <c r="AL42" s="4" t="s">
        <v>80</v>
      </c>
      <c r="AM42" s="45">
        <v>136162896.18000001</v>
      </c>
      <c r="AN42" s="4">
        <v>1</v>
      </c>
      <c r="AO42" s="4" t="s">
        <v>80</v>
      </c>
      <c r="AP42" s="4" t="s">
        <v>80</v>
      </c>
      <c r="AQ42" s="45">
        <v>136162896.18000001</v>
      </c>
      <c r="AR42" s="4">
        <v>1</v>
      </c>
      <c r="AS42" s="4" t="s">
        <v>80</v>
      </c>
      <c r="AT42" s="4" t="s">
        <v>80</v>
      </c>
      <c r="AU42" s="45" t="s">
        <v>80</v>
      </c>
      <c r="AV42" s="4" t="s">
        <v>80</v>
      </c>
      <c r="AW42" s="4" t="s">
        <v>80</v>
      </c>
      <c r="AX42" s="4" t="s">
        <v>80</v>
      </c>
      <c r="AY42" s="45">
        <v>309218313.74000001</v>
      </c>
      <c r="AZ42" s="4">
        <v>1</v>
      </c>
      <c r="BA42" s="4" t="s">
        <v>80</v>
      </c>
      <c r="BB42" s="4" t="s">
        <v>80</v>
      </c>
    </row>
    <row r="43" spans="1:54">
      <c r="A43" s="6" t="s">
        <v>63</v>
      </c>
      <c r="B43" s="18" t="s">
        <v>7</v>
      </c>
      <c r="C43" s="45" t="s">
        <v>80</v>
      </c>
      <c r="D43" s="4" t="s">
        <v>80</v>
      </c>
      <c r="E43" s="4" t="s">
        <v>80</v>
      </c>
      <c r="F43" s="4" t="s">
        <v>80</v>
      </c>
      <c r="G43" s="45" t="s">
        <v>80</v>
      </c>
      <c r="H43" s="4" t="s">
        <v>80</v>
      </c>
      <c r="I43" s="4" t="s">
        <v>80</v>
      </c>
      <c r="J43" s="4" t="s">
        <v>80</v>
      </c>
      <c r="K43" s="45">
        <v>2912247454.9299998</v>
      </c>
      <c r="L43" s="4">
        <v>2.019139541527E-2</v>
      </c>
      <c r="M43" s="4">
        <v>0.15</v>
      </c>
      <c r="N43" s="4">
        <v>0.1298</v>
      </c>
      <c r="O43" s="45" t="s">
        <v>80</v>
      </c>
      <c r="P43" s="4" t="s">
        <v>80</v>
      </c>
      <c r="Q43" s="4" t="s">
        <v>80</v>
      </c>
      <c r="R43" s="4" t="s">
        <v>80</v>
      </c>
      <c r="S43" s="45" t="s">
        <v>80</v>
      </c>
      <c r="T43" s="4" t="s">
        <v>80</v>
      </c>
      <c r="U43" s="4" t="s">
        <v>80</v>
      </c>
      <c r="V43" s="4" t="s">
        <v>80</v>
      </c>
      <c r="W43" s="45" t="s">
        <v>80</v>
      </c>
      <c r="X43" s="4" t="s">
        <v>80</v>
      </c>
      <c r="Y43" s="4" t="s">
        <v>80</v>
      </c>
      <c r="Z43" s="4" t="s">
        <v>80</v>
      </c>
      <c r="AA43" s="45" t="s">
        <v>80</v>
      </c>
      <c r="AB43" s="4" t="s">
        <v>80</v>
      </c>
      <c r="AC43" s="4" t="s">
        <v>80</v>
      </c>
      <c r="AD43" s="4" t="s">
        <v>80</v>
      </c>
      <c r="AE43" s="45">
        <v>2912247454.9299998</v>
      </c>
      <c r="AF43" s="4">
        <v>7.10647690276E-3</v>
      </c>
      <c r="AG43" s="4">
        <v>0.15</v>
      </c>
      <c r="AH43" s="4">
        <v>0.1429</v>
      </c>
      <c r="AI43" s="45" t="s">
        <v>80</v>
      </c>
      <c r="AJ43" s="4" t="s">
        <v>80</v>
      </c>
      <c r="AK43" s="4" t="s">
        <v>80</v>
      </c>
      <c r="AL43" s="4" t="s">
        <v>80</v>
      </c>
      <c r="AM43" s="45" t="s">
        <v>80</v>
      </c>
      <c r="AN43" s="4" t="s">
        <v>80</v>
      </c>
      <c r="AO43" s="4" t="s">
        <v>80</v>
      </c>
      <c r="AP43" s="4" t="s">
        <v>80</v>
      </c>
      <c r="AQ43" s="45" t="s">
        <v>80</v>
      </c>
      <c r="AR43" s="4" t="s">
        <v>80</v>
      </c>
      <c r="AS43" s="4" t="s">
        <v>80</v>
      </c>
      <c r="AT43" s="4" t="s">
        <v>80</v>
      </c>
      <c r="AU43" s="45" t="s">
        <v>80</v>
      </c>
      <c r="AV43" s="4" t="s">
        <v>80</v>
      </c>
      <c r="AW43" s="4" t="s">
        <v>80</v>
      </c>
      <c r="AX43" s="4" t="s">
        <v>80</v>
      </c>
      <c r="AY43" s="45">
        <v>2912247454.9299998</v>
      </c>
      <c r="AZ43" s="4">
        <v>6.1776489625700003E-3</v>
      </c>
      <c r="BA43" s="4">
        <v>0.15</v>
      </c>
      <c r="BB43" s="4">
        <v>0.14380000000000001</v>
      </c>
    </row>
    <row r="44" spans="1:54">
      <c r="A44" s="1" t="s">
        <v>19</v>
      </c>
      <c r="B44" s="18" t="s">
        <v>24</v>
      </c>
      <c r="C44" s="45" t="s">
        <v>80</v>
      </c>
      <c r="D44" s="4" t="s">
        <v>80</v>
      </c>
      <c r="E44" s="4" t="s">
        <v>80</v>
      </c>
      <c r="F44" s="4" t="s">
        <v>80</v>
      </c>
      <c r="G44" s="45" t="s">
        <v>80</v>
      </c>
      <c r="H44" s="4" t="s">
        <v>80</v>
      </c>
      <c r="I44" s="4" t="s">
        <v>80</v>
      </c>
      <c r="J44" s="4" t="s">
        <v>80</v>
      </c>
      <c r="K44" s="45">
        <v>2912247454.9299998</v>
      </c>
      <c r="L44" s="4">
        <v>1</v>
      </c>
      <c r="M44" s="4" t="s">
        <v>80</v>
      </c>
      <c r="N44" s="4" t="s">
        <v>80</v>
      </c>
      <c r="O44" s="45" t="s">
        <v>80</v>
      </c>
      <c r="P44" s="4" t="s">
        <v>80</v>
      </c>
      <c r="Q44" s="4" t="s">
        <v>80</v>
      </c>
      <c r="R44" s="4" t="s">
        <v>80</v>
      </c>
      <c r="S44" s="45" t="s">
        <v>80</v>
      </c>
      <c r="T44" s="4" t="s">
        <v>80</v>
      </c>
      <c r="U44" s="4" t="s">
        <v>80</v>
      </c>
      <c r="V44" s="4" t="s">
        <v>80</v>
      </c>
      <c r="W44" s="45" t="s">
        <v>80</v>
      </c>
      <c r="X44" s="4" t="s">
        <v>80</v>
      </c>
      <c r="Y44" s="4" t="s">
        <v>80</v>
      </c>
      <c r="Z44" s="4" t="s">
        <v>80</v>
      </c>
      <c r="AA44" s="45" t="s">
        <v>80</v>
      </c>
      <c r="AB44" s="4" t="s">
        <v>80</v>
      </c>
      <c r="AC44" s="4" t="s">
        <v>80</v>
      </c>
      <c r="AD44" s="4" t="s">
        <v>80</v>
      </c>
      <c r="AE44" s="45">
        <v>2912247454.9299998</v>
      </c>
      <c r="AF44" s="4">
        <v>1</v>
      </c>
      <c r="AG44" s="4" t="s">
        <v>80</v>
      </c>
      <c r="AH44" s="4" t="s">
        <v>80</v>
      </c>
      <c r="AI44" s="45" t="s">
        <v>80</v>
      </c>
      <c r="AJ44" s="4" t="s">
        <v>80</v>
      </c>
      <c r="AK44" s="4" t="s">
        <v>80</v>
      </c>
      <c r="AL44" s="4" t="s">
        <v>80</v>
      </c>
      <c r="AM44" s="45" t="s">
        <v>80</v>
      </c>
      <c r="AN44" s="4" t="s">
        <v>80</v>
      </c>
      <c r="AO44" s="4" t="s">
        <v>80</v>
      </c>
      <c r="AP44" s="4" t="s">
        <v>80</v>
      </c>
      <c r="AQ44" s="45" t="s">
        <v>80</v>
      </c>
      <c r="AR44" s="4" t="s">
        <v>80</v>
      </c>
      <c r="AS44" s="4" t="s">
        <v>80</v>
      </c>
      <c r="AT44" s="4" t="s">
        <v>80</v>
      </c>
      <c r="AU44" s="45" t="s">
        <v>80</v>
      </c>
      <c r="AV44" s="4" t="s">
        <v>80</v>
      </c>
      <c r="AW44" s="4" t="s">
        <v>80</v>
      </c>
      <c r="AX44" s="4" t="s">
        <v>80</v>
      </c>
      <c r="AY44" s="45">
        <v>2912247454.9299998</v>
      </c>
      <c r="AZ44" s="4">
        <v>1</v>
      </c>
      <c r="BA44" s="4" t="s">
        <v>80</v>
      </c>
      <c r="BB44" s="4" t="s">
        <v>80</v>
      </c>
    </row>
    <row r="45" spans="1:54">
      <c r="A45" s="6" t="s">
        <v>35</v>
      </c>
      <c r="B45" s="18" t="s">
        <v>7</v>
      </c>
      <c r="C45" s="45" t="s">
        <v>80</v>
      </c>
      <c r="D45" s="4" t="s">
        <v>80</v>
      </c>
      <c r="E45" s="4" t="s">
        <v>80</v>
      </c>
      <c r="F45" s="4" t="s">
        <v>80</v>
      </c>
      <c r="G45" s="45" t="s">
        <v>80</v>
      </c>
      <c r="H45" s="4" t="s">
        <v>80</v>
      </c>
      <c r="I45" s="4" t="s">
        <v>80</v>
      </c>
      <c r="J45" s="4" t="s">
        <v>80</v>
      </c>
      <c r="K45" s="45">
        <v>100759544.84999999</v>
      </c>
      <c r="L45" s="4">
        <v>6.9859304313999999E-4</v>
      </c>
      <c r="M45" s="4">
        <v>0.15</v>
      </c>
      <c r="N45" s="4">
        <v>0.14929999999999999</v>
      </c>
      <c r="O45" s="45" t="s">
        <v>80</v>
      </c>
      <c r="P45" s="4" t="s">
        <v>80</v>
      </c>
      <c r="Q45" s="4" t="s">
        <v>80</v>
      </c>
      <c r="R45" s="4" t="s">
        <v>80</v>
      </c>
      <c r="S45" s="45" t="s">
        <v>80</v>
      </c>
      <c r="T45" s="4" t="s">
        <v>80</v>
      </c>
      <c r="U45" s="4" t="s">
        <v>80</v>
      </c>
      <c r="V45" s="4" t="s">
        <v>80</v>
      </c>
      <c r="W45" s="45">
        <v>1311994892.6300001</v>
      </c>
      <c r="X45" s="4">
        <v>1.325354742345E-2</v>
      </c>
      <c r="Y45" s="4">
        <v>0.05</v>
      </c>
      <c r="Z45" s="4">
        <v>3.6700000000000003E-2</v>
      </c>
      <c r="AA45" s="45" t="s">
        <v>80</v>
      </c>
      <c r="AB45" s="4" t="s">
        <v>80</v>
      </c>
      <c r="AC45" s="4" t="s">
        <v>80</v>
      </c>
      <c r="AD45" s="4" t="s">
        <v>80</v>
      </c>
      <c r="AE45" s="45">
        <v>1412754437.48</v>
      </c>
      <c r="AF45" s="4">
        <v>3.4474085511599999E-3</v>
      </c>
      <c r="AG45" s="4">
        <v>0.15</v>
      </c>
      <c r="AH45" s="4">
        <v>0.14660000000000001</v>
      </c>
      <c r="AI45" s="45" t="s">
        <v>80</v>
      </c>
      <c r="AJ45" s="4" t="s">
        <v>80</v>
      </c>
      <c r="AK45" s="4" t="s">
        <v>80</v>
      </c>
      <c r="AL45" s="4" t="s">
        <v>80</v>
      </c>
      <c r="AM45" s="45" t="s">
        <v>80</v>
      </c>
      <c r="AN45" s="4" t="s">
        <v>80</v>
      </c>
      <c r="AO45" s="4" t="s">
        <v>80</v>
      </c>
      <c r="AP45" s="4" t="s">
        <v>80</v>
      </c>
      <c r="AQ45" s="45" t="s">
        <v>80</v>
      </c>
      <c r="AR45" s="4" t="s">
        <v>80</v>
      </c>
      <c r="AS45" s="4" t="s">
        <v>80</v>
      </c>
      <c r="AT45" s="4" t="s">
        <v>80</v>
      </c>
      <c r="AU45" s="45" t="s">
        <v>80</v>
      </c>
      <c r="AV45" s="4" t="s">
        <v>80</v>
      </c>
      <c r="AW45" s="4" t="s">
        <v>80</v>
      </c>
      <c r="AX45" s="4" t="s">
        <v>80</v>
      </c>
      <c r="AY45" s="45">
        <v>1412754437.48</v>
      </c>
      <c r="AZ45" s="4">
        <v>2.9968267189299999E-3</v>
      </c>
      <c r="BA45" s="4">
        <v>0.15</v>
      </c>
      <c r="BB45" s="4">
        <v>0.14699999999999999</v>
      </c>
    </row>
    <row r="46" spans="1:54">
      <c r="A46" s="1" t="s">
        <v>19</v>
      </c>
      <c r="B46" s="18" t="s">
        <v>24</v>
      </c>
      <c r="C46" s="45" t="s">
        <v>80</v>
      </c>
      <c r="D46" s="4" t="s">
        <v>80</v>
      </c>
      <c r="E46" s="4" t="s">
        <v>80</v>
      </c>
      <c r="F46" s="4" t="s">
        <v>80</v>
      </c>
      <c r="G46" s="45" t="s">
        <v>80</v>
      </c>
      <c r="H46" s="4" t="s">
        <v>80</v>
      </c>
      <c r="I46" s="4" t="s">
        <v>80</v>
      </c>
      <c r="J46" s="4" t="s">
        <v>80</v>
      </c>
      <c r="K46" s="45">
        <v>100759544.84999999</v>
      </c>
      <c r="L46" s="4">
        <v>1</v>
      </c>
      <c r="M46" s="4" t="s">
        <v>80</v>
      </c>
      <c r="N46" s="4" t="s">
        <v>80</v>
      </c>
      <c r="O46" s="45" t="s">
        <v>80</v>
      </c>
      <c r="P46" s="4" t="s">
        <v>80</v>
      </c>
      <c r="Q46" s="4" t="s">
        <v>80</v>
      </c>
      <c r="R46" s="4" t="s">
        <v>80</v>
      </c>
      <c r="S46" s="45" t="s">
        <v>80</v>
      </c>
      <c r="T46" s="4" t="s">
        <v>80</v>
      </c>
      <c r="U46" s="4" t="s">
        <v>80</v>
      </c>
      <c r="V46" s="4" t="s">
        <v>80</v>
      </c>
      <c r="W46" s="45">
        <v>1311994892.6300001</v>
      </c>
      <c r="X46" s="4">
        <v>1</v>
      </c>
      <c r="Y46" s="4" t="s">
        <v>80</v>
      </c>
      <c r="Z46" s="4" t="s">
        <v>80</v>
      </c>
      <c r="AA46" s="45" t="s">
        <v>80</v>
      </c>
      <c r="AB46" s="4" t="s">
        <v>80</v>
      </c>
      <c r="AC46" s="4" t="s">
        <v>80</v>
      </c>
      <c r="AD46" s="4" t="s">
        <v>80</v>
      </c>
      <c r="AE46" s="45">
        <v>1412754437.48</v>
      </c>
      <c r="AF46" s="4">
        <v>1</v>
      </c>
      <c r="AG46" s="4" t="s">
        <v>80</v>
      </c>
      <c r="AH46" s="4" t="s">
        <v>80</v>
      </c>
      <c r="AI46" s="45" t="s">
        <v>80</v>
      </c>
      <c r="AJ46" s="4" t="s">
        <v>80</v>
      </c>
      <c r="AK46" s="4" t="s">
        <v>80</v>
      </c>
      <c r="AL46" s="4" t="s">
        <v>80</v>
      </c>
      <c r="AM46" s="45" t="s">
        <v>80</v>
      </c>
      <c r="AN46" s="4" t="s">
        <v>80</v>
      </c>
      <c r="AO46" s="4" t="s">
        <v>80</v>
      </c>
      <c r="AP46" s="4" t="s">
        <v>80</v>
      </c>
      <c r="AQ46" s="45" t="s">
        <v>80</v>
      </c>
      <c r="AR46" s="4" t="s">
        <v>80</v>
      </c>
      <c r="AS46" s="4" t="s">
        <v>80</v>
      </c>
      <c r="AT46" s="4" t="s">
        <v>80</v>
      </c>
      <c r="AU46" s="45" t="s">
        <v>80</v>
      </c>
      <c r="AV46" s="4" t="s">
        <v>80</v>
      </c>
      <c r="AW46" s="4" t="s">
        <v>80</v>
      </c>
      <c r="AX46" s="4" t="s">
        <v>80</v>
      </c>
      <c r="AY46" s="45">
        <v>1412754437.48</v>
      </c>
      <c r="AZ46" s="4">
        <v>1</v>
      </c>
      <c r="BA46" s="4" t="s">
        <v>80</v>
      </c>
      <c r="BB46" s="4" t="s">
        <v>80</v>
      </c>
    </row>
    <row r="47" spans="1:54">
      <c r="A47" s="7" t="s">
        <v>36</v>
      </c>
      <c r="B47" s="47" t="s">
        <v>7</v>
      </c>
      <c r="C47" s="48">
        <v>38126508.460000001</v>
      </c>
      <c r="D47" s="49">
        <v>1.8224724347310001E-2</v>
      </c>
      <c r="E47" s="49" t="s">
        <v>80</v>
      </c>
      <c r="F47" s="49" t="s">
        <v>80</v>
      </c>
      <c r="G47" s="48">
        <v>6096030.3300000001</v>
      </c>
      <c r="H47" s="49">
        <v>2.617184258813E-2</v>
      </c>
      <c r="I47" s="49" t="s">
        <v>80</v>
      </c>
      <c r="J47" s="49" t="s">
        <v>80</v>
      </c>
      <c r="K47" s="48">
        <v>4888921764.9899998</v>
      </c>
      <c r="L47" s="49">
        <v>3.3896210414439999E-2</v>
      </c>
      <c r="M47" s="49" t="s">
        <v>80</v>
      </c>
      <c r="N47" s="49" t="s">
        <v>80</v>
      </c>
      <c r="O47" s="48">
        <v>711378838.85000002</v>
      </c>
      <c r="P47" s="49">
        <v>1.002384618246E-2</v>
      </c>
      <c r="Q47" s="49" t="s">
        <v>80</v>
      </c>
      <c r="R47" s="49" t="s">
        <v>80</v>
      </c>
      <c r="S47" s="48">
        <v>618588023.46000004</v>
      </c>
      <c r="T47" s="49">
        <v>0.14477800317222</v>
      </c>
      <c r="U47" s="49" t="s">
        <v>80</v>
      </c>
      <c r="V47" s="49" t="s">
        <v>80</v>
      </c>
      <c r="W47" s="48">
        <v>1524951569.8099999</v>
      </c>
      <c r="X47" s="49">
        <v>1.540479925835E-2</v>
      </c>
      <c r="Y47" s="49" t="s">
        <v>80</v>
      </c>
      <c r="Z47" s="49" t="s">
        <v>80</v>
      </c>
      <c r="AA47" s="48">
        <v>1847339931.79</v>
      </c>
      <c r="AB47" s="49">
        <v>2.0753943148649999E-2</v>
      </c>
      <c r="AC47" s="49" t="s">
        <v>80</v>
      </c>
      <c r="AD47" s="49" t="s">
        <v>80</v>
      </c>
      <c r="AE47" s="48">
        <v>9635402667.6900005</v>
      </c>
      <c r="AF47" s="49">
        <v>2.351234486987E-2</v>
      </c>
      <c r="AG47" s="49" t="s">
        <v>80</v>
      </c>
      <c r="AH47" s="49" t="s">
        <v>80</v>
      </c>
      <c r="AI47" s="48">
        <v>99635455.489999995</v>
      </c>
      <c r="AJ47" s="49">
        <v>7.8447156209600008E-3</v>
      </c>
      <c r="AK47" s="49" t="s">
        <v>80</v>
      </c>
      <c r="AL47" s="49" t="s">
        <v>80</v>
      </c>
      <c r="AM47" s="48">
        <v>356838832.94</v>
      </c>
      <c r="AN47" s="49">
        <v>1.7306085550150001E-2</v>
      </c>
      <c r="AO47" s="49" t="s">
        <v>80</v>
      </c>
      <c r="AP47" s="49" t="s">
        <v>80</v>
      </c>
      <c r="AQ47" s="48">
        <v>456474288.43000001</v>
      </c>
      <c r="AR47" s="49">
        <v>1.369961249468E-2</v>
      </c>
      <c r="AS47" s="49" t="s">
        <v>80</v>
      </c>
      <c r="AT47" s="49" t="s">
        <v>80</v>
      </c>
      <c r="AU47" s="48">
        <v>548362911.08000004</v>
      </c>
      <c r="AV47" s="49">
        <v>1.938041227534E-2</v>
      </c>
      <c r="AW47" s="49" t="s">
        <v>80</v>
      </c>
      <c r="AX47" s="49" t="s">
        <v>80</v>
      </c>
      <c r="AY47" s="48">
        <v>10640239867.200001</v>
      </c>
      <c r="AZ47" s="49">
        <v>2.2570769755790001E-2</v>
      </c>
      <c r="BA47" s="49" t="s">
        <v>80</v>
      </c>
      <c r="BB47" s="49" t="s">
        <v>80</v>
      </c>
    </row>
    <row r="48" spans="1:54">
      <c r="A48" s="6" t="s">
        <v>37</v>
      </c>
      <c r="B48" s="18" t="s">
        <v>7</v>
      </c>
      <c r="C48" s="45">
        <v>33117079.510000002</v>
      </c>
      <c r="D48" s="4">
        <v>1.583018402776E-2</v>
      </c>
      <c r="E48" s="4">
        <v>0.09</v>
      </c>
      <c r="F48" s="4">
        <v>7.4200000000000002E-2</v>
      </c>
      <c r="G48" s="45">
        <v>6096030.3300000001</v>
      </c>
      <c r="H48" s="4">
        <v>2.617184258813E-2</v>
      </c>
      <c r="I48" s="4">
        <v>0.09</v>
      </c>
      <c r="J48" s="4">
        <v>6.3799999999999996E-2</v>
      </c>
      <c r="K48" s="45">
        <v>822785971.71000004</v>
      </c>
      <c r="L48" s="4">
        <v>5.7045965887299998E-3</v>
      </c>
      <c r="M48" s="4">
        <v>9.8000000000000004E-2</v>
      </c>
      <c r="N48" s="4">
        <v>9.2299999999999993E-2</v>
      </c>
      <c r="O48" s="45">
        <v>294844851.44</v>
      </c>
      <c r="P48" s="4">
        <v>4.1545787941900001E-3</v>
      </c>
      <c r="Q48" s="4">
        <v>9.0200000000000002E-2</v>
      </c>
      <c r="R48" s="4">
        <v>8.5999999999999993E-2</v>
      </c>
      <c r="S48" s="45">
        <v>211663886.84999999</v>
      </c>
      <c r="T48" s="4">
        <v>4.9539069169830002E-2</v>
      </c>
      <c r="U48" s="4">
        <v>0.105</v>
      </c>
      <c r="V48" s="4">
        <v>5.5500000000000001E-2</v>
      </c>
      <c r="W48" s="45">
        <v>261904013.08000001</v>
      </c>
      <c r="X48" s="4">
        <v>2.64570942863E-3</v>
      </c>
      <c r="Y48" s="4">
        <v>0.105</v>
      </c>
      <c r="Z48" s="4">
        <v>0.1024</v>
      </c>
      <c r="AA48" s="45">
        <v>104810737.76000001</v>
      </c>
      <c r="AB48" s="4">
        <v>1.1774963857E-3</v>
      </c>
      <c r="AC48" s="4">
        <v>0.09</v>
      </c>
      <c r="AD48" s="4">
        <v>8.8800000000000004E-2</v>
      </c>
      <c r="AE48" s="45">
        <v>1735222570.6800001</v>
      </c>
      <c r="AF48" s="4">
        <v>4.2342964705199999E-3</v>
      </c>
      <c r="AG48" s="4">
        <v>9.7900000000000001E-2</v>
      </c>
      <c r="AH48" s="4">
        <v>9.3700000000000006E-2</v>
      </c>
      <c r="AI48" s="45" t="s">
        <v>80</v>
      </c>
      <c r="AJ48" s="4" t="s">
        <v>80</v>
      </c>
      <c r="AK48" s="4" t="s">
        <v>80</v>
      </c>
      <c r="AL48" s="4" t="s">
        <v>80</v>
      </c>
      <c r="AM48" s="45">
        <v>12427961.67</v>
      </c>
      <c r="AN48" s="4">
        <v>6.0273531919999995E-4</v>
      </c>
      <c r="AO48" s="4">
        <v>0.105</v>
      </c>
      <c r="AP48" s="4">
        <v>0.10440000000000001</v>
      </c>
      <c r="AQ48" s="45">
        <v>12427961.67</v>
      </c>
      <c r="AR48" s="4">
        <v>3.7298543048999998E-4</v>
      </c>
      <c r="AS48" s="4">
        <v>0.105</v>
      </c>
      <c r="AT48" s="4">
        <v>0.1046</v>
      </c>
      <c r="AU48" s="45">
        <v>1653087.96</v>
      </c>
      <c r="AV48" s="4">
        <v>5.842394798E-5</v>
      </c>
      <c r="AW48" s="4">
        <v>0.105</v>
      </c>
      <c r="AX48" s="4">
        <v>0.10489999999999999</v>
      </c>
      <c r="AY48" s="45">
        <v>1749303620.3099999</v>
      </c>
      <c r="AZ48" s="4">
        <v>3.7107367634400001E-3</v>
      </c>
      <c r="BA48" s="4">
        <v>9.8000000000000004E-2</v>
      </c>
      <c r="BB48" s="4">
        <v>9.4299999999999995E-2</v>
      </c>
    </row>
    <row r="49" spans="1:54">
      <c r="A49" s="1" t="s">
        <v>17</v>
      </c>
      <c r="B49" s="18" t="s">
        <v>26</v>
      </c>
      <c r="C49" s="45">
        <v>33117079.510000002</v>
      </c>
      <c r="D49" s="4">
        <v>1</v>
      </c>
      <c r="E49" s="4" t="s">
        <v>80</v>
      </c>
      <c r="F49" s="4" t="s">
        <v>80</v>
      </c>
      <c r="G49" s="45">
        <v>6096030.3300000001</v>
      </c>
      <c r="H49" s="4">
        <v>1</v>
      </c>
      <c r="I49" s="4" t="s">
        <v>80</v>
      </c>
      <c r="J49" s="4" t="s">
        <v>80</v>
      </c>
      <c r="K49" s="45">
        <v>383224192.24000001</v>
      </c>
      <c r="L49" s="4">
        <v>0.46576412993958</v>
      </c>
      <c r="M49" s="4" t="s">
        <v>80</v>
      </c>
      <c r="N49" s="4" t="s">
        <v>80</v>
      </c>
      <c r="O49" s="45">
        <v>290085961.81999999</v>
      </c>
      <c r="P49" s="4">
        <v>0.98385968214551001</v>
      </c>
      <c r="Q49" s="4" t="s">
        <v>80</v>
      </c>
      <c r="R49" s="4" t="s">
        <v>80</v>
      </c>
      <c r="S49" s="45" t="s">
        <v>80</v>
      </c>
      <c r="T49" s="4" t="s">
        <v>80</v>
      </c>
      <c r="U49" s="4" t="s">
        <v>80</v>
      </c>
      <c r="V49" s="4" t="s">
        <v>80</v>
      </c>
      <c r="W49" s="45" t="s">
        <v>80</v>
      </c>
      <c r="X49" s="4" t="s">
        <v>80</v>
      </c>
      <c r="Y49" s="4" t="s">
        <v>80</v>
      </c>
      <c r="Z49" s="4" t="s">
        <v>80</v>
      </c>
      <c r="AA49" s="45">
        <v>104810737.76000001</v>
      </c>
      <c r="AB49" s="4">
        <v>1</v>
      </c>
      <c r="AC49" s="4" t="s">
        <v>80</v>
      </c>
      <c r="AD49" s="4" t="s">
        <v>80</v>
      </c>
      <c r="AE49" s="45">
        <v>817334001.65999997</v>
      </c>
      <c r="AF49" s="4">
        <v>0.47102545544904001</v>
      </c>
      <c r="AG49" s="4" t="s">
        <v>80</v>
      </c>
      <c r="AH49" s="4" t="s">
        <v>80</v>
      </c>
      <c r="AI49" s="45" t="s">
        <v>80</v>
      </c>
      <c r="AJ49" s="4" t="s">
        <v>80</v>
      </c>
      <c r="AK49" s="4" t="s">
        <v>80</v>
      </c>
      <c r="AL49" s="4" t="s">
        <v>80</v>
      </c>
      <c r="AM49" s="45" t="s">
        <v>80</v>
      </c>
      <c r="AN49" s="4" t="s">
        <v>80</v>
      </c>
      <c r="AO49" s="4" t="s">
        <v>80</v>
      </c>
      <c r="AP49" s="4" t="s">
        <v>80</v>
      </c>
      <c r="AQ49" s="45" t="s">
        <v>80</v>
      </c>
      <c r="AR49" s="4" t="s">
        <v>80</v>
      </c>
      <c r="AS49" s="4" t="s">
        <v>80</v>
      </c>
      <c r="AT49" s="4" t="s">
        <v>80</v>
      </c>
      <c r="AU49" s="45" t="s">
        <v>80</v>
      </c>
      <c r="AV49" s="4" t="s">
        <v>80</v>
      </c>
      <c r="AW49" s="4" t="s">
        <v>80</v>
      </c>
      <c r="AX49" s="4" t="s">
        <v>80</v>
      </c>
      <c r="AY49" s="45">
        <v>817334001.65999997</v>
      </c>
      <c r="AZ49" s="4">
        <v>0.46723392793022001</v>
      </c>
      <c r="BA49" s="4" t="s">
        <v>80</v>
      </c>
      <c r="BB49" s="4" t="s">
        <v>80</v>
      </c>
    </row>
    <row r="50" spans="1:54">
      <c r="A50" s="1" t="s">
        <v>19</v>
      </c>
      <c r="B50" s="18" t="s">
        <v>22</v>
      </c>
      <c r="C50" s="45" t="s">
        <v>80</v>
      </c>
      <c r="D50" s="4" t="s">
        <v>80</v>
      </c>
      <c r="E50" s="4" t="s">
        <v>80</v>
      </c>
      <c r="F50" s="4" t="s">
        <v>80</v>
      </c>
      <c r="G50" s="45" t="s">
        <v>80</v>
      </c>
      <c r="H50" s="4" t="s">
        <v>80</v>
      </c>
      <c r="I50" s="4" t="s">
        <v>80</v>
      </c>
      <c r="J50" s="4" t="s">
        <v>80</v>
      </c>
      <c r="K50" s="45">
        <v>439561779.47000003</v>
      </c>
      <c r="L50" s="4">
        <v>0.53423587006041995</v>
      </c>
      <c r="M50" s="4" t="s">
        <v>80</v>
      </c>
      <c r="N50" s="4" t="s">
        <v>80</v>
      </c>
      <c r="O50" s="45">
        <v>4758889.62</v>
      </c>
      <c r="P50" s="4">
        <v>1.6140317854479998E-2</v>
      </c>
      <c r="Q50" s="4" t="s">
        <v>80</v>
      </c>
      <c r="R50" s="4" t="s">
        <v>80</v>
      </c>
      <c r="S50" s="45">
        <v>211663886.84999999</v>
      </c>
      <c r="T50" s="4">
        <v>1</v>
      </c>
      <c r="U50" s="4" t="s">
        <v>80</v>
      </c>
      <c r="V50" s="4" t="s">
        <v>80</v>
      </c>
      <c r="W50" s="45">
        <v>261904013.08000001</v>
      </c>
      <c r="X50" s="4">
        <v>1</v>
      </c>
      <c r="Y50" s="4" t="s">
        <v>80</v>
      </c>
      <c r="Z50" s="4" t="s">
        <v>80</v>
      </c>
      <c r="AA50" s="45" t="s">
        <v>80</v>
      </c>
      <c r="AB50" s="4" t="s">
        <v>80</v>
      </c>
      <c r="AC50" s="4" t="s">
        <v>80</v>
      </c>
      <c r="AD50" s="4" t="s">
        <v>80</v>
      </c>
      <c r="AE50" s="45">
        <v>917888569.01999998</v>
      </c>
      <c r="AF50" s="4">
        <v>0.52897454455096005</v>
      </c>
      <c r="AG50" s="4" t="s">
        <v>80</v>
      </c>
      <c r="AH50" s="4" t="s">
        <v>80</v>
      </c>
      <c r="AI50" s="45" t="s">
        <v>80</v>
      </c>
      <c r="AJ50" s="4" t="s">
        <v>80</v>
      </c>
      <c r="AK50" s="4" t="s">
        <v>80</v>
      </c>
      <c r="AL50" s="4" t="s">
        <v>80</v>
      </c>
      <c r="AM50" s="45">
        <v>12427961.67</v>
      </c>
      <c r="AN50" s="4">
        <v>1</v>
      </c>
      <c r="AO50" s="4" t="s">
        <v>80</v>
      </c>
      <c r="AP50" s="4" t="s">
        <v>80</v>
      </c>
      <c r="AQ50" s="45">
        <v>12427961.67</v>
      </c>
      <c r="AR50" s="4">
        <v>1</v>
      </c>
      <c r="AS50" s="4" t="s">
        <v>80</v>
      </c>
      <c r="AT50" s="4" t="s">
        <v>80</v>
      </c>
      <c r="AU50" s="45">
        <v>1653087.96</v>
      </c>
      <c r="AV50" s="4">
        <v>1</v>
      </c>
      <c r="AW50" s="4" t="s">
        <v>80</v>
      </c>
      <c r="AX50" s="4" t="s">
        <v>80</v>
      </c>
      <c r="AY50" s="45">
        <v>931969618.64999998</v>
      </c>
      <c r="AZ50" s="4">
        <v>0.53276607206977999</v>
      </c>
      <c r="BA50" s="4" t="s">
        <v>80</v>
      </c>
      <c r="BB50" s="4" t="s">
        <v>80</v>
      </c>
    </row>
    <row r="51" spans="1:54">
      <c r="A51" s="6" t="s">
        <v>38</v>
      </c>
      <c r="B51" s="18" t="s">
        <v>7</v>
      </c>
      <c r="C51" s="45">
        <v>5009428.95</v>
      </c>
      <c r="D51" s="4">
        <v>2.3945403195499999E-3</v>
      </c>
      <c r="E51" s="4">
        <v>0.12</v>
      </c>
      <c r="F51" s="4">
        <v>0.1176</v>
      </c>
      <c r="G51" s="45" t="s">
        <v>80</v>
      </c>
      <c r="H51" s="4" t="s">
        <v>80</v>
      </c>
      <c r="I51" s="4" t="s">
        <v>80</v>
      </c>
      <c r="J51" s="4" t="s">
        <v>80</v>
      </c>
      <c r="K51" s="45">
        <v>260490287.19999999</v>
      </c>
      <c r="L51" s="4">
        <v>1.8060492702299999E-3</v>
      </c>
      <c r="M51" s="4">
        <v>0.12</v>
      </c>
      <c r="N51" s="4">
        <v>0.1182</v>
      </c>
      <c r="O51" s="45">
        <v>139262118.93000001</v>
      </c>
      <c r="P51" s="4">
        <v>1.9623047284500002E-3</v>
      </c>
      <c r="Q51" s="4">
        <v>0.12</v>
      </c>
      <c r="R51" s="4">
        <v>0.11799999999999999</v>
      </c>
      <c r="S51" s="45" t="s">
        <v>80</v>
      </c>
      <c r="T51" s="4" t="s">
        <v>80</v>
      </c>
      <c r="U51" s="4" t="s">
        <v>80</v>
      </c>
      <c r="V51" s="4" t="s">
        <v>80</v>
      </c>
      <c r="W51" s="45">
        <v>80150857.599999994</v>
      </c>
      <c r="X51" s="4">
        <v>8.0967021913999995E-4</v>
      </c>
      <c r="Y51" s="4">
        <v>0.12</v>
      </c>
      <c r="Z51" s="4">
        <v>0.1192</v>
      </c>
      <c r="AA51" s="45">
        <v>133551369.98</v>
      </c>
      <c r="AB51" s="4">
        <v>1.5003830601500001E-3</v>
      </c>
      <c r="AC51" s="4">
        <v>0.12</v>
      </c>
      <c r="AD51" s="4">
        <v>0.11849999999999999</v>
      </c>
      <c r="AE51" s="45">
        <v>618464062.65999997</v>
      </c>
      <c r="AF51" s="4">
        <v>1.5091782702199999E-3</v>
      </c>
      <c r="AG51" s="4">
        <v>0.12</v>
      </c>
      <c r="AH51" s="4">
        <v>0.11849999999999999</v>
      </c>
      <c r="AI51" s="45" t="s">
        <v>80</v>
      </c>
      <c r="AJ51" s="4" t="s">
        <v>80</v>
      </c>
      <c r="AK51" s="4" t="s">
        <v>80</v>
      </c>
      <c r="AL51" s="4" t="s">
        <v>80</v>
      </c>
      <c r="AM51" s="45" t="s">
        <v>80</v>
      </c>
      <c r="AN51" s="4" t="s">
        <v>80</v>
      </c>
      <c r="AO51" s="4" t="s">
        <v>80</v>
      </c>
      <c r="AP51" s="4" t="s">
        <v>80</v>
      </c>
      <c r="AQ51" s="45" t="s">
        <v>80</v>
      </c>
      <c r="AR51" s="4" t="s">
        <v>80</v>
      </c>
      <c r="AS51" s="4" t="s">
        <v>80</v>
      </c>
      <c r="AT51" s="4" t="s">
        <v>80</v>
      </c>
      <c r="AU51" s="45" t="s">
        <v>80</v>
      </c>
      <c r="AV51" s="4" t="s">
        <v>80</v>
      </c>
      <c r="AW51" s="4" t="s">
        <v>80</v>
      </c>
      <c r="AX51" s="4" t="s">
        <v>80</v>
      </c>
      <c r="AY51" s="45">
        <v>618464062.65999997</v>
      </c>
      <c r="AZ51" s="4">
        <v>1.31192624741E-3</v>
      </c>
      <c r="BA51" s="4">
        <v>0.12</v>
      </c>
      <c r="BB51" s="4">
        <v>0.1187</v>
      </c>
    </row>
    <row r="52" spans="1:54">
      <c r="A52" s="1" t="s">
        <v>17</v>
      </c>
      <c r="B52" s="18" t="s">
        <v>18</v>
      </c>
      <c r="C52" s="45">
        <v>5009428.95</v>
      </c>
      <c r="D52" s="4">
        <v>1</v>
      </c>
      <c r="E52" s="4" t="s">
        <v>80</v>
      </c>
      <c r="F52" s="4" t="s">
        <v>80</v>
      </c>
      <c r="G52" s="45" t="s">
        <v>80</v>
      </c>
      <c r="H52" s="4" t="s">
        <v>80</v>
      </c>
      <c r="I52" s="4" t="s">
        <v>80</v>
      </c>
      <c r="J52" s="4" t="s">
        <v>80</v>
      </c>
      <c r="K52" s="45">
        <v>260490287.19999999</v>
      </c>
      <c r="L52" s="4">
        <v>1</v>
      </c>
      <c r="M52" s="4" t="s">
        <v>80</v>
      </c>
      <c r="N52" s="4" t="s">
        <v>80</v>
      </c>
      <c r="O52" s="45">
        <v>139262118.93000001</v>
      </c>
      <c r="P52" s="4">
        <v>1</v>
      </c>
      <c r="Q52" s="4" t="s">
        <v>80</v>
      </c>
      <c r="R52" s="4" t="s">
        <v>80</v>
      </c>
      <c r="S52" s="45" t="s">
        <v>80</v>
      </c>
      <c r="T52" s="4" t="s">
        <v>80</v>
      </c>
      <c r="U52" s="4" t="s">
        <v>80</v>
      </c>
      <c r="V52" s="4" t="s">
        <v>80</v>
      </c>
      <c r="W52" s="45">
        <v>80150857.599999994</v>
      </c>
      <c r="X52" s="4">
        <v>1</v>
      </c>
      <c r="Y52" s="4" t="s">
        <v>80</v>
      </c>
      <c r="Z52" s="4" t="s">
        <v>80</v>
      </c>
      <c r="AA52" s="45">
        <v>133551369.98</v>
      </c>
      <c r="AB52" s="4">
        <v>1</v>
      </c>
      <c r="AC52" s="4" t="s">
        <v>80</v>
      </c>
      <c r="AD52" s="4" t="s">
        <v>80</v>
      </c>
      <c r="AE52" s="45">
        <v>618464062.65999997</v>
      </c>
      <c r="AF52" s="4">
        <v>1</v>
      </c>
      <c r="AG52" s="4" t="s">
        <v>80</v>
      </c>
      <c r="AH52" s="4" t="s">
        <v>80</v>
      </c>
      <c r="AI52" s="45" t="s">
        <v>80</v>
      </c>
      <c r="AJ52" s="4" t="s">
        <v>80</v>
      </c>
      <c r="AK52" s="4" t="s">
        <v>80</v>
      </c>
      <c r="AL52" s="4" t="s">
        <v>80</v>
      </c>
      <c r="AM52" s="45" t="s">
        <v>80</v>
      </c>
      <c r="AN52" s="4" t="s">
        <v>80</v>
      </c>
      <c r="AO52" s="4" t="s">
        <v>80</v>
      </c>
      <c r="AP52" s="4" t="s">
        <v>80</v>
      </c>
      <c r="AQ52" s="45" t="s">
        <v>80</v>
      </c>
      <c r="AR52" s="4" t="s">
        <v>80</v>
      </c>
      <c r="AS52" s="4" t="s">
        <v>80</v>
      </c>
      <c r="AT52" s="4" t="s">
        <v>80</v>
      </c>
      <c r="AU52" s="45" t="s">
        <v>80</v>
      </c>
      <c r="AV52" s="4" t="s">
        <v>80</v>
      </c>
      <c r="AW52" s="4" t="s">
        <v>80</v>
      </c>
      <c r="AX52" s="4" t="s">
        <v>80</v>
      </c>
      <c r="AY52" s="45">
        <v>618464062.65999997</v>
      </c>
      <c r="AZ52" s="4">
        <v>1</v>
      </c>
      <c r="BA52" s="4" t="s">
        <v>80</v>
      </c>
      <c r="BB52" s="4" t="s">
        <v>80</v>
      </c>
    </row>
    <row r="53" spans="1:54">
      <c r="A53" s="6" t="s">
        <v>39</v>
      </c>
      <c r="B53" s="18" t="s">
        <v>7</v>
      </c>
      <c r="C53" s="45" t="s">
        <v>80</v>
      </c>
      <c r="D53" s="4" t="s">
        <v>80</v>
      </c>
      <c r="E53" s="4" t="s">
        <v>80</v>
      </c>
      <c r="F53" s="4" t="s">
        <v>80</v>
      </c>
      <c r="G53" s="45" t="s">
        <v>80</v>
      </c>
      <c r="H53" s="4" t="s">
        <v>80</v>
      </c>
      <c r="I53" s="4" t="s">
        <v>80</v>
      </c>
      <c r="J53" s="4" t="s">
        <v>80</v>
      </c>
      <c r="K53" s="45">
        <v>3805645506.0799999</v>
      </c>
      <c r="L53" s="4">
        <v>2.6385564555479999E-2</v>
      </c>
      <c r="M53" s="4">
        <v>0.13539999999999999</v>
      </c>
      <c r="N53" s="4">
        <v>0.109</v>
      </c>
      <c r="O53" s="45">
        <v>277271868.48000002</v>
      </c>
      <c r="P53" s="4">
        <v>3.90696265981E-3</v>
      </c>
      <c r="Q53" s="4">
        <v>0.1444</v>
      </c>
      <c r="R53" s="4">
        <v>0.14050000000000001</v>
      </c>
      <c r="S53" s="45">
        <v>406924136.61000001</v>
      </c>
      <c r="T53" s="4">
        <v>9.5238934002390002E-2</v>
      </c>
      <c r="U53" s="4">
        <v>0.15</v>
      </c>
      <c r="V53" s="4">
        <v>5.4800000000000001E-2</v>
      </c>
      <c r="W53" s="45">
        <v>1182896699.1300001</v>
      </c>
      <c r="X53" s="4">
        <v>1.194941961057E-2</v>
      </c>
      <c r="Y53" s="4">
        <v>0.13239999999999999</v>
      </c>
      <c r="Z53" s="4">
        <v>0.1205</v>
      </c>
      <c r="AA53" s="45">
        <v>1608977824.05</v>
      </c>
      <c r="AB53" s="4">
        <v>1.8076063702810001E-2</v>
      </c>
      <c r="AC53" s="4">
        <v>0.1237</v>
      </c>
      <c r="AD53" s="4">
        <v>0.1056</v>
      </c>
      <c r="AE53" s="45">
        <v>7281716034.3500004</v>
      </c>
      <c r="AF53" s="4">
        <v>1.7768870129130001E-2</v>
      </c>
      <c r="AG53" s="4">
        <v>0.13350000000000001</v>
      </c>
      <c r="AH53" s="4">
        <v>0.1157</v>
      </c>
      <c r="AI53" s="45">
        <v>99635455.489999995</v>
      </c>
      <c r="AJ53" s="4">
        <v>7.8447156209600008E-3</v>
      </c>
      <c r="AK53" s="4">
        <v>0.15</v>
      </c>
      <c r="AL53" s="4">
        <v>0.14219999999999999</v>
      </c>
      <c r="AM53" s="45">
        <v>344410871.26999998</v>
      </c>
      <c r="AN53" s="4">
        <v>1.6703350230950001E-2</v>
      </c>
      <c r="AO53" s="4">
        <v>0.15</v>
      </c>
      <c r="AP53" s="4">
        <v>0.1333</v>
      </c>
      <c r="AQ53" s="45">
        <v>444046326.75999999</v>
      </c>
      <c r="AR53" s="4">
        <v>1.3326627064189999E-2</v>
      </c>
      <c r="AS53" s="4">
        <v>0.15</v>
      </c>
      <c r="AT53" s="4">
        <v>0.13669999999999999</v>
      </c>
      <c r="AU53" s="45">
        <v>546709823.12</v>
      </c>
      <c r="AV53" s="4">
        <v>1.9321988327359998E-2</v>
      </c>
      <c r="AW53" s="4">
        <v>0.14430000000000001</v>
      </c>
      <c r="AX53" s="4">
        <v>0.125</v>
      </c>
      <c r="AY53" s="45">
        <v>8272472184.2299995</v>
      </c>
      <c r="AZ53" s="4">
        <v>1.7548106744949998E-2</v>
      </c>
      <c r="BA53" s="4">
        <v>0.1351</v>
      </c>
      <c r="BB53" s="4">
        <v>0.1176</v>
      </c>
    </row>
    <row r="54" spans="1:54">
      <c r="A54" s="1" t="s">
        <v>17</v>
      </c>
      <c r="B54" s="18" t="s">
        <v>18</v>
      </c>
      <c r="C54" s="45" t="s">
        <v>80</v>
      </c>
      <c r="D54" s="4" t="s">
        <v>80</v>
      </c>
      <c r="E54" s="4" t="s">
        <v>80</v>
      </c>
      <c r="F54" s="4" t="s">
        <v>80</v>
      </c>
      <c r="G54" s="45" t="s">
        <v>80</v>
      </c>
      <c r="H54" s="4" t="s">
        <v>80</v>
      </c>
      <c r="I54" s="4" t="s">
        <v>80</v>
      </c>
      <c r="J54" s="4" t="s">
        <v>80</v>
      </c>
      <c r="K54" s="45">
        <v>1850614008</v>
      </c>
      <c r="L54" s="4">
        <v>0.48628123797748002</v>
      </c>
      <c r="M54" s="4" t="s">
        <v>80</v>
      </c>
      <c r="N54" s="4" t="s">
        <v>80</v>
      </c>
      <c r="O54" s="45">
        <v>51670780.5</v>
      </c>
      <c r="P54" s="4">
        <v>0.18635421178230999</v>
      </c>
      <c r="Q54" s="4" t="s">
        <v>80</v>
      </c>
      <c r="R54" s="4" t="s">
        <v>80</v>
      </c>
      <c r="S54" s="45" t="s">
        <v>80</v>
      </c>
      <c r="T54" s="4" t="s">
        <v>80</v>
      </c>
      <c r="U54" s="4" t="s">
        <v>80</v>
      </c>
      <c r="V54" s="4" t="s">
        <v>80</v>
      </c>
      <c r="W54" s="45">
        <v>695741232.75</v>
      </c>
      <c r="X54" s="4">
        <v>0.58816736344069998</v>
      </c>
      <c r="Y54" s="4" t="s">
        <v>80</v>
      </c>
      <c r="Z54" s="4" t="s">
        <v>80</v>
      </c>
      <c r="AA54" s="45">
        <v>1410740653.5999999</v>
      </c>
      <c r="AB54" s="4">
        <v>0.87679309963949004</v>
      </c>
      <c r="AC54" s="4" t="s">
        <v>80</v>
      </c>
      <c r="AD54" s="4" t="s">
        <v>80</v>
      </c>
      <c r="AE54" s="45">
        <v>4008766674.8499999</v>
      </c>
      <c r="AF54" s="4">
        <v>0.55052499382555997</v>
      </c>
      <c r="AG54" s="4" t="s">
        <v>80</v>
      </c>
      <c r="AH54" s="4" t="s">
        <v>80</v>
      </c>
      <c r="AI54" s="45" t="s">
        <v>80</v>
      </c>
      <c r="AJ54" s="4" t="s">
        <v>80</v>
      </c>
      <c r="AK54" s="4" t="s">
        <v>80</v>
      </c>
      <c r="AL54" s="4" t="s">
        <v>80</v>
      </c>
      <c r="AM54" s="45" t="s">
        <v>80</v>
      </c>
      <c r="AN54" s="4" t="s">
        <v>80</v>
      </c>
      <c r="AO54" s="4" t="s">
        <v>80</v>
      </c>
      <c r="AP54" s="4" t="s">
        <v>80</v>
      </c>
      <c r="AQ54" s="45" t="s">
        <v>80</v>
      </c>
      <c r="AR54" s="4" t="s">
        <v>80</v>
      </c>
      <c r="AS54" s="4" t="s">
        <v>80</v>
      </c>
      <c r="AT54" s="4" t="s">
        <v>80</v>
      </c>
      <c r="AU54" s="45">
        <v>103341561</v>
      </c>
      <c r="AV54" s="4">
        <v>0.18902451836376999</v>
      </c>
      <c r="AW54" s="4" t="s">
        <v>80</v>
      </c>
      <c r="AX54" s="4" t="s">
        <v>80</v>
      </c>
      <c r="AY54" s="45">
        <v>4112108235.8499999</v>
      </c>
      <c r="AZ54" s="4">
        <v>0.49708335601164</v>
      </c>
      <c r="BA54" s="4" t="s">
        <v>80</v>
      </c>
      <c r="BB54" s="4" t="s">
        <v>80</v>
      </c>
    </row>
    <row r="55" spans="1:54">
      <c r="A55" s="1" t="s">
        <v>19</v>
      </c>
      <c r="B55" s="18" t="s">
        <v>24</v>
      </c>
      <c r="C55" s="45" t="s">
        <v>80</v>
      </c>
      <c r="D55" s="4" t="s">
        <v>80</v>
      </c>
      <c r="E55" s="4" t="s">
        <v>80</v>
      </c>
      <c r="F55" s="4" t="s">
        <v>80</v>
      </c>
      <c r="G55" s="45" t="s">
        <v>80</v>
      </c>
      <c r="H55" s="4" t="s">
        <v>80</v>
      </c>
      <c r="I55" s="4" t="s">
        <v>80</v>
      </c>
      <c r="J55" s="4" t="s">
        <v>80</v>
      </c>
      <c r="K55" s="45">
        <v>1955031498.0799999</v>
      </c>
      <c r="L55" s="4">
        <v>0.51371876202251998</v>
      </c>
      <c r="M55" s="4" t="s">
        <v>80</v>
      </c>
      <c r="N55" s="4" t="s">
        <v>80</v>
      </c>
      <c r="O55" s="45">
        <v>225601087.97999999</v>
      </c>
      <c r="P55" s="4">
        <v>0.81364578821768996</v>
      </c>
      <c r="Q55" s="4" t="s">
        <v>80</v>
      </c>
      <c r="R55" s="4" t="s">
        <v>80</v>
      </c>
      <c r="S55" s="45">
        <v>406924136.61000001</v>
      </c>
      <c r="T55" s="4">
        <v>1</v>
      </c>
      <c r="U55" s="4" t="s">
        <v>80</v>
      </c>
      <c r="V55" s="4" t="s">
        <v>80</v>
      </c>
      <c r="W55" s="45">
        <v>487155466.38</v>
      </c>
      <c r="X55" s="4">
        <v>0.41183263655930002</v>
      </c>
      <c r="Y55" s="4" t="s">
        <v>80</v>
      </c>
      <c r="Z55" s="4" t="s">
        <v>80</v>
      </c>
      <c r="AA55" s="45">
        <v>198237170.44999999</v>
      </c>
      <c r="AB55" s="4">
        <v>0.12320690036051</v>
      </c>
      <c r="AC55" s="4" t="s">
        <v>80</v>
      </c>
      <c r="AD55" s="4" t="s">
        <v>80</v>
      </c>
      <c r="AE55" s="45">
        <v>3272949359.5</v>
      </c>
      <c r="AF55" s="4">
        <v>0.44947500617443997</v>
      </c>
      <c r="AG55" s="4" t="s">
        <v>80</v>
      </c>
      <c r="AH55" s="4" t="s">
        <v>80</v>
      </c>
      <c r="AI55" s="45">
        <v>99635455.489999995</v>
      </c>
      <c r="AJ55" s="4">
        <v>1</v>
      </c>
      <c r="AK55" s="4" t="s">
        <v>80</v>
      </c>
      <c r="AL55" s="4" t="s">
        <v>80</v>
      </c>
      <c r="AM55" s="45">
        <v>344410871.26999998</v>
      </c>
      <c r="AN55" s="4">
        <v>1</v>
      </c>
      <c r="AO55" s="4" t="s">
        <v>80</v>
      </c>
      <c r="AP55" s="4" t="s">
        <v>80</v>
      </c>
      <c r="AQ55" s="45">
        <v>444046326.75999999</v>
      </c>
      <c r="AR55" s="4">
        <v>1</v>
      </c>
      <c r="AS55" s="4" t="s">
        <v>80</v>
      </c>
      <c r="AT55" s="4" t="s">
        <v>80</v>
      </c>
      <c r="AU55" s="45">
        <v>443368262.12</v>
      </c>
      <c r="AV55" s="4">
        <v>0.81097548163623001</v>
      </c>
      <c r="AW55" s="4" t="s">
        <v>80</v>
      </c>
      <c r="AX55" s="4" t="s">
        <v>80</v>
      </c>
      <c r="AY55" s="45">
        <v>4160363948.3800001</v>
      </c>
      <c r="AZ55" s="4">
        <v>0.50291664398836</v>
      </c>
      <c r="BA55" s="4" t="s">
        <v>80</v>
      </c>
      <c r="BB55" s="4" t="s">
        <v>80</v>
      </c>
    </row>
    <row r="56" spans="1:54">
      <c r="A56" s="7" t="s">
        <v>40</v>
      </c>
      <c r="B56" s="47" t="s">
        <v>7</v>
      </c>
      <c r="C56" s="48">
        <v>119882656.77</v>
      </c>
      <c r="D56" s="49">
        <v>5.7304706407850001E-2</v>
      </c>
      <c r="E56" s="49" t="s">
        <v>80</v>
      </c>
      <c r="F56" s="49" t="s">
        <v>80</v>
      </c>
      <c r="G56" s="48">
        <v>16257764.4</v>
      </c>
      <c r="H56" s="49">
        <v>6.9798808023940007E-2</v>
      </c>
      <c r="I56" s="49" t="s">
        <v>80</v>
      </c>
      <c r="J56" s="49" t="s">
        <v>80</v>
      </c>
      <c r="K56" s="48">
        <v>244413382.00999999</v>
      </c>
      <c r="L56" s="49">
        <v>1.6945837595599999E-3</v>
      </c>
      <c r="M56" s="49" t="s">
        <v>80</v>
      </c>
      <c r="N56" s="49" t="s">
        <v>80</v>
      </c>
      <c r="O56" s="48">
        <v>252343395.91999999</v>
      </c>
      <c r="P56" s="49">
        <v>3.55570231742E-3</v>
      </c>
      <c r="Q56" s="49" t="s">
        <v>80</v>
      </c>
      <c r="R56" s="49" t="s">
        <v>80</v>
      </c>
      <c r="S56" s="48" t="s">
        <v>80</v>
      </c>
      <c r="T56" s="49" t="s">
        <v>80</v>
      </c>
      <c r="U56" s="49" t="s">
        <v>80</v>
      </c>
      <c r="V56" s="49" t="s">
        <v>80</v>
      </c>
      <c r="W56" s="48">
        <v>37272337.18</v>
      </c>
      <c r="X56" s="49">
        <v>3.7651875870000002E-4</v>
      </c>
      <c r="Y56" s="49" t="s">
        <v>80</v>
      </c>
      <c r="Z56" s="49" t="s">
        <v>80</v>
      </c>
      <c r="AA56" s="48">
        <v>198338649.56</v>
      </c>
      <c r="AB56" s="49">
        <v>2.2282358467499998E-3</v>
      </c>
      <c r="AC56" s="49" t="s">
        <v>80</v>
      </c>
      <c r="AD56" s="49" t="s">
        <v>80</v>
      </c>
      <c r="AE56" s="48">
        <v>868508185.84000003</v>
      </c>
      <c r="AF56" s="49">
        <v>2.1193368551399999E-3</v>
      </c>
      <c r="AG56" s="49" t="s">
        <v>80</v>
      </c>
      <c r="AH56" s="49" t="s">
        <v>80</v>
      </c>
      <c r="AI56" s="48">
        <v>36673832.990000002</v>
      </c>
      <c r="AJ56" s="49">
        <v>2.8874840700300001E-3</v>
      </c>
      <c r="AK56" s="49" t="s">
        <v>80</v>
      </c>
      <c r="AL56" s="49" t="s">
        <v>80</v>
      </c>
      <c r="AM56" s="48" t="s">
        <v>80</v>
      </c>
      <c r="AN56" s="49" t="s">
        <v>80</v>
      </c>
      <c r="AO56" s="49" t="s">
        <v>80</v>
      </c>
      <c r="AP56" s="49" t="s">
        <v>80</v>
      </c>
      <c r="AQ56" s="48">
        <v>36673832.990000002</v>
      </c>
      <c r="AR56" s="49">
        <v>1.1006475356700001E-3</v>
      </c>
      <c r="AS56" s="49" t="s">
        <v>80</v>
      </c>
      <c r="AT56" s="49" t="s">
        <v>80</v>
      </c>
      <c r="AU56" s="48">
        <v>56414825.229999997</v>
      </c>
      <c r="AV56" s="49">
        <v>1.9938302706200002E-3</v>
      </c>
      <c r="AW56" s="49" t="s">
        <v>80</v>
      </c>
      <c r="AX56" s="49" t="s">
        <v>80</v>
      </c>
      <c r="AY56" s="48">
        <v>961596844.05999994</v>
      </c>
      <c r="AZ56" s="49">
        <v>2.0398018499599999E-3</v>
      </c>
      <c r="BA56" s="49" t="s">
        <v>80</v>
      </c>
      <c r="BB56" s="49" t="s">
        <v>80</v>
      </c>
    </row>
    <row r="57" spans="1:54">
      <c r="A57" s="6" t="s">
        <v>103</v>
      </c>
      <c r="B57" s="18" t="s">
        <v>7</v>
      </c>
      <c r="C57" s="45">
        <v>19124303.100000001</v>
      </c>
      <c r="D57" s="4">
        <v>9.1415439391100001E-3</v>
      </c>
      <c r="E57" s="4">
        <v>0.09</v>
      </c>
      <c r="F57" s="4">
        <v>8.09E-2</v>
      </c>
      <c r="G57" s="45" t="s">
        <v>80</v>
      </c>
      <c r="H57" s="4" t="s">
        <v>80</v>
      </c>
      <c r="I57" s="4" t="s">
        <v>80</v>
      </c>
      <c r="J57" s="4" t="s">
        <v>80</v>
      </c>
      <c r="K57" s="45" t="s">
        <v>80</v>
      </c>
      <c r="L57" s="4" t="s">
        <v>80</v>
      </c>
      <c r="M57" s="4" t="s">
        <v>80</v>
      </c>
      <c r="N57" s="4" t="s">
        <v>80</v>
      </c>
      <c r="O57" s="45" t="s">
        <v>80</v>
      </c>
      <c r="P57" s="4" t="s">
        <v>80</v>
      </c>
      <c r="Q57" s="4" t="s">
        <v>80</v>
      </c>
      <c r="R57" s="4" t="s">
        <v>80</v>
      </c>
      <c r="S57" s="45" t="s">
        <v>80</v>
      </c>
      <c r="T57" s="4" t="s">
        <v>80</v>
      </c>
      <c r="U57" s="4" t="s">
        <v>80</v>
      </c>
      <c r="V57" s="4" t="s">
        <v>80</v>
      </c>
      <c r="W57" s="45" t="s">
        <v>80</v>
      </c>
      <c r="X57" s="4" t="s">
        <v>80</v>
      </c>
      <c r="Y57" s="4" t="s">
        <v>80</v>
      </c>
      <c r="Z57" s="4" t="s">
        <v>80</v>
      </c>
      <c r="AA57" s="45" t="s">
        <v>80</v>
      </c>
      <c r="AB57" s="4" t="s">
        <v>80</v>
      </c>
      <c r="AC57" s="4" t="s">
        <v>80</v>
      </c>
      <c r="AD57" s="4" t="s">
        <v>80</v>
      </c>
      <c r="AE57" s="45">
        <v>19124303.100000001</v>
      </c>
      <c r="AF57" s="4">
        <v>4.6667194449999998E-5</v>
      </c>
      <c r="AG57" s="4">
        <v>0.09</v>
      </c>
      <c r="AH57" s="4">
        <v>0.09</v>
      </c>
      <c r="AI57" s="45" t="s">
        <v>80</v>
      </c>
      <c r="AJ57" s="4" t="s">
        <v>80</v>
      </c>
      <c r="AK57" s="4" t="s">
        <v>80</v>
      </c>
      <c r="AL57" s="4" t="s">
        <v>80</v>
      </c>
      <c r="AM57" s="45" t="s">
        <v>80</v>
      </c>
      <c r="AN57" s="4" t="s">
        <v>80</v>
      </c>
      <c r="AO57" s="4" t="s">
        <v>80</v>
      </c>
      <c r="AP57" s="4" t="s">
        <v>80</v>
      </c>
      <c r="AQ57" s="45" t="s">
        <v>80</v>
      </c>
      <c r="AR57" s="4" t="s">
        <v>80</v>
      </c>
      <c r="AS57" s="4" t="s">
        <v>80</v>
      </c>
      <c r="AT57" s="4" t="s">
        <v>80</v>
      </c>
      <c r="AU57" s="45" t="s">
        <v>80</v>
      </c>
      <c r="AV57" s="4" t="s">
        <v>80</v>
      </c>
      <c r="AW57" s="4" t="s">
        <v>80</v>
      </c>
      <c r="AX57" s="4" t="s">
        <v>80</v>
      </c>
      <c r="AY57" s="45">
        <v>19124303.100000001</v>
      </c>
      <c r="AZ57" s="4">
        <v>4.0567717210000001E-5</v>
      </c>
      <c r="BA57" s="4">
        <v>0.09</v>
      </c>
      <c r="BB57" s="4">
        <v>0.09</v>
      </c>
    </row>
    <row r="58" spans="1:54">
      <c r="A58" s="1" t="s">
        <v>17</v>
      </c>
      <c r="B58" s="18" t="s">
        <v>26</v>
      </c>
      <c r="C58" s="45">
        <v>19124303.100000001</v>
      </c>
      <c r="D58" s="4">
        <v>1</v>
      </c>
      <c r="E58" s="4" t="s">
        <v>80</v>
      </c>
      <c r="F58" s="4" t="s">
        <v>80</v>
      </c>
      <c r="G58" s="45" t="s">
        <v>80</v>
      </c>
      <c r="H58" s="4" t="s">
        <v>80</v>
      </c>
      <c r="I58" s="4" t="s">
        <v>80</v>
      </c>
      <c r="J58" s="4" t="s">
        <v>80</v>
      </c>
      <c r="K58" s="45" t="s">
        <v>80</v>
      </c>
      <c r="L58" s="4" t="s">
        <v>80</v>
      </c>
      <c r="M58" s="4" t="s">
        <v>80</v>
      </c>
      <c r="N58" s="4" t="s">
        <v>80</v>
      </c>
      <c r="O58" s="45" t="s">
        <v>80</v>
      </c>
      <c r="P58" s="4" t="s">
        <v>80</v>
      </c>
      <c r="Q58" s="4" t="s">
        <v>80</v>
      </c>
      <c r="R58" s="4" t="s">
        <v>80</v>
      </c>
      <c r="S58" s="45" t="s">
        <v>80</v>
      </c>
      <c r="T58" s="4" t="s">
        <v>80</v>
      </c>
      <c r="U58" s="4" t="s">
        <v>80</v>
      </c>
      <c r="V58" s="4" t="s">
        <v>80</v>
      </c>
      <c r="W58" s="45" t="s">
        <v>80</v>
      </c>
      <c r="X58" s="4" t="s">
        <v>80</v>
      </c>
      <c r="Y58" s="4" t="s">
        <v>80</v>
      </c>
      <c r="Z58" s="4" t="s">
        <v>80</v>
      </c>
      <c r="AA58" s="45" t="s">
        <v>80</v>
      </c>
      <c r="AB58" s="4" t="s">
        <v>80</v>
      </c>
      <c r="AC58" s="4" t="s">
        <v>80</v>
      </c>
      <c r="AD58" s="4" t="s">
        <v>80</v>
      </c>
      <c r="AE58" s="45">
        <v>19124303.100000001</v>
      </c>
      <c r="AF58" s="4">
        <v>1</v>
      </c>
      <c r="AG58" s="4" t="s">
        <v>80</v>
      </c>
      <c r="AH58" s="4" t="s">
        <v>80</v>
      </c>
      <c r="AI58" s="45" t="s">
        <v>80</v>
      </c>
      <c r="AJ58" s="4" t="s">
        <v>80</v>
      </c>
      <c r="AK58" s="4" t="s">
        <v>80</v>
      </c>
      <c r="AL58" s="4" t="s">
        <v>80</v>
      </c>
      <c r="AM58" s="45" t="s">
        <v>80</v>
      </c>
      <c r="AN58" s="4" t="s">
        <v>80</v>
      </c>
      <c r="AO58" s="4" t="s">
        <v>80</v>
      </c>
      <c r="AP58" s="4" t="s">
        <v>80</v>
      </c>
      <c r="AQ58" s="45" t="s">
        <v>80</v>
      </c>
      <c r="AR58" s="4" t="s">
        <v>80</v>
      </c>
      <c r="AS58" s="4" t="s">
        <v>80</v>
      </c>
      <c r="AT58" s="4" t="s">
        <v>80</v>
      </c>
      <c r="AU58" s="45" t="s">
        <v>80</v>
      </c>
      <c r="AV58" s="4" t="s">
        <v>80</v>
      </c>
      <c r="AW58" s="4" t="s">
        <v>80</v>
      </c>
      <c r="AX58" s="4" t="s">
        <v>80</v>
      </c>
      <c r="AY58" s="45">
        <v>19124303.100000001</v>
      </c>
      <c r="AZ58" s="4">
        <v>1</v>
      </c>
      <c r="BA58" s="4" t="s">
        <v>80</v>
      </c>
      <c r="BB58" s="4" t="s">
        <v>80</v>
      </c>
    </row>
    <row r="59" spans="1:54">
      <c r="A59" s="6" t="s">
        <v>41</v>
      </c>
      <c r="B59" s="18" t="s">
        <v>7</v>
      </c>
      <c r="C59" s="45">
        <v>73952712.900000006</v>
      </c>
      <c r="D59" s="4">
        <v>3.5349888090389997E-2</v>
      </c>
      <c r="E59" s="4">
        <v>0.15</v>
      </c>
      <c r="F59" s="4">
        <v>0.1147</v>
      </c>
      <c r="G59" s="45" t="s">
        <v>80</v>
      </c>
      <c r="H59" s="4" t="s">
        <v>80</v>
      </c>
      <c r="I59" s="4" t="s">
        <v>80</v>
      </c>
      <c r="J59" s="4" t="s">
        <v>80</v>
      </c>
      <c r="K59" s="45" t="s">
        <v>80</v>
      </c>
      <c r="L59" s="4" t="s">
        <v>80</v>
      </c>
      <c r="M59" s="4" t="s">
        <v>80</v>
      </c>
      <c r="N59" s="4" t="s">
        <v>80</v>
      </c>
      <c r="O59" s="45">
        <v>120168962.34</v>
      </c>
      <c r="P59" s="4">
        <v>1.6932682399599999E-3</v>
      </c>
      <c r="Q59" s="4">
        <v>0.15</v>
      </c>
      <c r="R59" s="4">
        <v>0.14829999999999999</v>
      </c>
      <c r="S59" s="45" t="s">
        <v>80</v>
      </c>
      <c r="T59" s="4" t="s">
        <v>80</v>
      </c>
      <c r="U59" s="4" t="s">
        <v>80</v>
      </c>
      <c r="V59" s="4" t="s">
        <v>80</v>
      </c>
      <c r="W59" s="45" t="s">
        <v>80</v>
      </c>
      <c r="X59" s="4" t="s">
        <v>80</v>
      </c>
      <c r="Y59" s="4" t="s">
        <v>80</v>
      </c>
      <c r="Z59" s="4" t="s">
        <v>80</v>
      </c>
      <c r="AA59" s="45" t="s">
        <v>80</v>
      </c>
      <c r="AB59" s="4" t="s">
        <v>80</v>
      </c>
      <c r="AC59" s="4" t="s">
        <v>80</v>
      </c>
      <c r="AD59" s="4" t="s">
        <v>80</v>
      </c>
      <c r="AE59" s="45">
        <v>194121675.24000001</v>
      </c>
      <c r="AF59" s="4">
        <v>4.7369642270000002E-4</v>
      </c>
      <c r="AG59" s="4">
        <v>0.15</v>
      </c>
      <c r="AH59" s="4">
        <v>0.14949999999999999</v>
      </c>
      <c r="AI59" s="45">
        <v>36673832.990000002</v>
      </c>
      <c r="AJ59" s="4">
        <v>2.8874840700300001E-3</v>
      </c>
      <c r="AK59" s="4">
        <v>0.15</v>
      </c>
      <c r="AL59" s="4">
        <v>0.14710000000000001</v>
      </c>
      <c r="AM59" s="45" t="s">
        <v>80</v>
      </c>
      <c r="AN59" s="4" t="s">
        <v>80</v>
      </c>
      <c r="AO59" s="4" t="s">
        <v>80</v>
      </c>
      <c r="AP59" s="4" t="s">
        <v>80</v>
      </c>
      <c r="AQ59" s="45">
        <v>36673832.990000002</v>
      </c>
      <c r="AR59" s="4">
        <v>1.1006475356700001E-3</v>
      </c>
      <c r="AS59" s="4">
        <v>0.15</v>
      </c>
      <c r="AT59" s="4">
        <v>0.1489</v>
      </c>
      <c r="AU59" s="45">
        <v>29918615.739999998</v>
      </c>
      <c r="AV59" s="4">
        <v>1.0573930075E-3</v>
      </c>
      <c r="AW59" s="4">
        <v>0.15</v>
      </c>
      <c r="AX59" s="4">
        <v>0.1489</v>
      </c>
      <c r="AY59" s="45">
        <v>260714123.97</v>
      </c>
      <c r="AZ59" s="4">
        <v>5.5304377886999999E-4</v>
      </c>
      <c r="BA59" s="4">
        <v>0.15</v>
      </c>
      <c r="BB59" s="4">
        <v>0.14940000000000001</v>
      </c>
    </row>
    <row r="60" spans="1:54">
      <c r="A60" s="1" t="s">
        <v>19</v>
      </c>
      <c r="B60" s="18" t="s">
        <v>24</v>
      </c>
      <c r="C60" s="45">
        <v>73952712.900000006</v>
      </c>
      <c r="D60" s="4">
        <v>1</v>
      </c>
      <c r="E60" s="4" t="s">
        <v>80</v>
      </c>
      <c r="F60" s="4" t="s">
        <v>80</v>
      </c>
      <c r="G60" s="45" t="s">
        <v>80</v>
      </c>
      <c r="H60" s="4" t="s">
        <v>80</v>
      </c>
      <c r="I60" s="4" t="s">
        <v>80</v>
      </c>
      <c r="J60" s="4" t="s">
        <v>80</v>
      </c>
      <c r="K60" s="45" t="s">
        <v>80</v>
      </c>
      <c r="L60" s="4" t="s">
        <v>80</v>
      </c>
      <c r="M60" s="4" t="s">
        <v>80</v>
      </c>
      <c r="N60" s="4" t="s">
        <v>80</v>
      </c>
      <c r="O60" s="45">
        <v>120168962.34</v>
      </c>
      <c r="P60" s="4">
        <v>1</v>
      </c>
      <c r="Q60" s="4" t="s">
        <v>80</v>
      </c>
      <c r="R60" s="4" t="s">
        <v>80</v>
      </c>
      <c r="S60" s="45" t="s">
        <v>80</v>
      </c>
      <c r="T60" s="4" t="s">
        <v>80</v>
      </c>
      <c r="U60" s="4" t="s">
        <v>80</v>
      </c>
      <c r="V60" s="4" t="s">
        <v>80</v>
      </c>
      <c r="W60" s="45" t="s">
        <v>80</v>
      </c>
      <c r="X60" s="4" t="s">
        <v>80</v>
      </c>
      <c r="Y60" s="4" t="s">
        <v>80</v>
      </c>
      <c r="Z60" s="4" t="s">
        <v>80</v>
      </c>
      <c r="AA60" s="45" t="s">
        <v>80</v>
      </c>
      <c r="AB60" s="4" t="s">
        <v>80</v>
      </c>
      <c r="AC60" s="4" t="s">
        <v>80</v>
      </c>
      <c r="AD60" s="4" t="s">
        <v>80</v>
      </c>
      <c r="AE60" s="45">
        <v>194121675.24000001</v>
      </c>
      <c r="AF60" s="4">
        <v>1</v>
      </c>
      <c r="AG60" s="4" t="s">
        <v>80</v>
      </c>
      <c r="AH60" s="4" t="s">
        <v>80</v>
      </c>
      <c r="AI60" s="45">
        <v>36673832.990000002</v>
      </c>
      <c r="AJ60" s="4">
        <v>1</v>
      </c>
      <c r="AK60" s="4" t="s">
        <v>80</v>
      </c>
      <c r="AL60" s="4" t="s">
        <v>80</v>
      </c>
      <c r="AM60" s="45" t="s">
        <v>80</v>
      </c>
      <c r="AN60" s="4" t="s">
        <v>80</v>
      </c>
      <c r="AO60" s="4" t="s">
        <v>80</v>
      </c>
      <c r="AP60" s="4" t="s">
        <v>80</v>
      </c>
      <c r="AQ60" s="45">
        <v>36673832.990000002</v>
      </c>
      <c r="AR60" s="4">
        <v>1</v>
      </c>
      <c r="AS60" s="4" t="s">
        <v>80</v>
      </c>
      <c r="AT60" s="4" t="s">
        <v>80</v>
      </c>
      <c r="AU60" s="45">
        <v>29918615.739999998</v>
      </c>
      <c r="AV60" s="4">
        <v>1</v>
      </c>
      <c r="AW60" s="4" t="s">
        <v>80</v>
      </c>
      <c r="AX60" s="4" t="s">
        <v>80</v>
      </c>
      <c r="AY60" s="45">
        <v>260714123.97</v>
      </c>
      <c r="AZ60" s="4">
        <v>1</v>
      </c>
      <c r="BA60" s="4" t="s">
        <v>80</v>
      </c>
      <c r="BB60" s="4" t="s">
        <v>80</v>
      </c>
    </row>
    <row r="61" spans="1:54">
      <c r="A61" s="6" t="s">
        <v>104</v>
      </c>
      <c r="B61" s="18" t="s">
        <v>7</v>
      </c>
      <c r="C61" s="45" t="s">
        <v>80</v>
      </c>
      <c r="D61" s="4" t="s">
        <v>80</v>
      </c>
      <c r="E61" s="4" t="s">
        <v>80</v>
      </c>
      <c r="F61" s="4" t="s">
        <v>80</v>
      </c>
      <c r="G61" s="45" t="s">
        <v>80</v>
      </c>
      <c r="H61" s="4" t="s">
        <v>80</v>
      </c>
      <c r="I61" s="4" t="s">
        <v>80</v>
      </c>
      <c r="J61" s="4" t="s">
        <v>80</v>
      </c>
      <c r="K61" s="45" t="s">
        <v>80</v>
      </c>
      <c r="L61" s="4" t="s">
        <v>80</v>
      </c>
      <c r="M61" s="4" t="s">
        <v>80</v>
      </c>
      <c r="N61" s="4" t="s">
        <v>80</v>
      </c>
      <c r="O61" s="45" t="s">
        <v>80</v>
      </c>
      <c r="P61" s="4" t="s">
        <v>80</v>
      </c>
      <c r="Q61" s="4" t="s">
        <v>80</v>
      </c>
      <c r="R61" s="4" t="s">
        <v>80</v>
      </c>
      <c r="S61" s="45" t="s">
        <v>80</v>
      </c>
      <c r="T61" s="4" t="s">
        <v>80</v>
      </c>
      <c r="U61" s="4" t="s">
        <v>80</v>
      </c>
      <c r="V61" s="4" t="s">
        <v>80</v>
      </c>
      <c r="W61" s="45" t="s">
        <v>80</v>
      </c>
      <c r="X61" s="4" t="s">
        <v>80</v>
      </c>
      <c r="Y61" s="4" t="s">
        <v>80</v>
      </c>
      <c r="Z61" s="4" t="s">
        <v>80</v>
      </c>
      <c r="AA61" s="45">
        <v>74186582.549999997</v>
      </c>
      <c r="AB61" s="4">
        <v>8.3344926948000005E-4</v>
      </c>
      <c r="AC61" s="4">
        <v>0.13500000000000001</v>
      </c>
      <c r="AD61" s="4">
        <v>0.13420000000000001</v>
      </c>
      <c r="AE61" s="45">
        <v>74186582.549999997</v>
      </c>
      <c r="AF61" s="4">
        <v>1.8103037036999999E-4</v>
      </c>
      <c r="AG61" s="4">
        <v>0.13500000000000001</v>
      </c>
      <c r="AH61" s="4">
        <v>0.1348</v>
      </c>
      <c r="AI61" s="45" t="s">
        <v>80</v>
      </c>
      <c r="AJ61" s="4" t="s">
        <v>80</v>
      </c>
      <c r="AK61" s="4" t="s">
        <v>80</v>
      </c>
      <c r="AL61" s="4" t="s">
        <v>80</v>
      </c>
      <c r="AM61" s="45" t="s">
        <v>80</v>
      </c>
      <c r="AN61" s="4" t="s">
        <v>80</v>
      </c>
      <c r="AO61" s="4" t="s">
        <v>80</v>
      </c>
      <c r="AP61" s="4" t="s">
        <v>80</v>
      </c>
      <c r="AQ61" s="45" t="s">
        <v>80</v>
      </c>
      <c r="AR61" s="4" t="s">
        <v>80</v>
      </c>
      <c r="AS61" s="4" t="s">
        <v>80</v>
      </c>
      <c r="AT61" s="4" t="s">
        <v>80</v>
      </c>
      <c r="AU61" s="45">
        <v>26496209.489999998</v>
      </c>
      <c r="AV61" s="4">
        <v>9.3643726312E-4</v>
      </c>
      <c r="AW61" s="4">
        <v>0.13500000000000001</v>
      </c>
      <c r="AX61" s="4">
        <v>0.1341</v>
      </c>
      <c r="AY61" s="45">
        <v>100682792.04000001</v>
      </c>
      <c r="AZ61" s="4">
        <v>2.1357489548000001E-4</v>
      </c>
      <c r="BA61" s="4">
        <v>0.13500000000000001</v>
      </c>
      <c r="BB61" s="4">
        <v>0.1348</v>
      </c>
    </row>
    <row r="62" spans="1:54">
      <c r="A62" s="1" t="s">
        <v>19</v>
      </c>
      <c r="B62" s="18" t="s">
        <v>20</v>
      </c>
      <c r="C62" s="45" t="s">
        <v>80</v>
      </c>
      <c r="D62" s="4" t="s">
        <v>80</v>
      </c>
      <c r="E62" s="4" t="s">
        <v>80</v>
      </c>
      <c r="F62" s="4" t="s">
        <v>80</v>
      </c>
      <c r="G62" s="45" t="s">
        <v>80</v>
      </c>
      <c r="H62" s="4" t="s">
        <v>80</v>
      </c>
      <c r="I62" s="4" t="s">
        <v>80</v>
      </c>
      <c r="J62" s="4" t="s">
        <v>80</v>
      </c>
      <c r="K62" s="45" t="s">
        <v>80</v>
      </c>
      <c r="L62" s="4" t="s">
        <v>80</v>
      </c>
      <c r="M62" s="4" t="s">
        <v>80</v>
      </c>
      <c r="N62" s="4" t="s">
        <v>80</v>
      </c>
      <c r="O62" s="45" t="s">
        <v>80</v>
      </c>
      <c r="P62" s="4" t="s">
        <v>80</v>
      </c>
      <c r="Q62" s="4" t="s">
        <v>80</v>
      </c>
      <c r="R62" s="4" t="s">
        <v>80</v>
      </c>
      <c r="S62" s="45" t="s">
        <v>80</v>
      </c>
      <c r="T62" s="4" t="s">
        <v>80</v>
      </c>
      <c r="U62" s="4" t="s">
        <v>80</v>
      </c>
      <c r="V62" s="4" t="s">
        <v>80</v>
      </c>
      <c r="W62" s="45" t="s">
        <v>80</v>
      </c>
      <c r="X62" s="4" t="s">
        <v>80</v>
      </c>
      <c r="Y62" s="4" t="s">
        <v>80</v>
      </c>
      <c r="Z62" s="4" t="s">
        <v>80</v>
      </c>
      <c r="AA62" s="45">
        <v>74186582.549999997</v>
      </c>
      <c r="AB62" s="4">
        <v>1</v>
      </c>
      <c r="AC62" s="4" t="s">
        <v>80</v>
      </c>
      <c r="AD62" s="4" t="s">
        <v>80</v>
      </c>
      <c r="AE62" s="45">
        <v>74186582.549999997</v>
      </c>
      <c r="AF62" s="4">
        <v>1</v>
      </c>
      <c r="AG62" s="4" t="s">
        <v>80</v>
      </c>
      <c r="AH62" s="4" t="s">
        <v>80</v>
      </c>
      <c r="AI62" s="45" t="s">
        <v>80</v>
      </c>
      <c r="AJ62" s="4" t="s">
        <v>80</v>
      </c>
      <c r="AK62" s="4" t="s">
        <v>80</v>
      </c>
      <c r="AL62" s="4" t="s">
        <v>80</v>
      </c>
      <c r="AM62" s="45" t="s">
        <v>80</v>
      </c>
      <c r="AN62" s="4" t="s">
        <v>80</v>
      </c>
      <c r="AO62" s="4" t="s">
        <v>80</v>
      </c>
      <c r="AP62" s="4" t="s">
        <v>80</v>
      </c>
      <c r="AQ62" s="45" t="s">
        <v>80</v>
      </c>
      <c r="AR62" s="4" t="s">
        <v>80</v>
      </c>
      <c r="AS62" s="4" t="s">
        <v>80</v>
      </c>
      <c r="AT62" s="4" t="s">
        <v>80</v>
      </c>
      <c r="AU62" s="45">
        <v>26496209.489999998</v>
      </c>
      <c r="AV62" s="4">
        <v>1</v>
      </c>
      <c r="AW62" s="4" t="s">
        <v>80</v>
      </c>
      <c r="AX62" s="4" t="s">
        <v>80</v>
      </c>
      <c r="AY62" s="45">
        <v>100682792.04000001</v>
      </c>
      <c r="AZ62" s="4">
        <v>1</v>
      </c>
      <c r="BA62" s="4" t="s">
        <v>80</v>
      </c>
      <c r="BB62" s="4" t="s">
        <v>80</v>
      </c>
    </row>
    <row r="63" spans="1:54">
      <c r="A63" s="6" t="s">
        <v>92</v>
      </c>
      <c r="B63" s="18" t="s">
        <v>7</v>
      </c>
      <c r="C63" s="45">
        <v>26805640.77</v>
      </c>
      <c r="D63" s="4">
        <v>1.281327437835E-2</v>
      </c>
      <c r="E63" s="4">
        <v>0.12</v>
      </c>
      <c r="F63" s="4">
        <v>0.1072</v>
      </c>
      <c r="G63" s="45">
        <v>16257764.4</v>
      </c>
      <c r="H63" s="4">
        <v>6.9798808023940007E-2</v>
      </c>
      <c r="I63" s="4">
        <v>0.13500000000000001</v>
      </c>
      <c r="J63" s="4">
        <v>6.5199999999999994E-2</v>
      </c>
      <c r="K63" s="45">
        <v>244413382.00999999</v>
      </c>
      <c r="L63" s="4">
        <v>1.6945837595599999E-3</v>
      </c>
      <c r="M63" s="4">
        <v>0.13300000000000001</v>
      </c>
      <c r="N63" s="4">
        <v>0.1313</v>
      </c>
      <c r="O63" s="45">
        <v>132174433.58</v>
      </c>
      <c r="P63" s="4">
        <v>1.8624340774600001E-3</v>
      </c>
      <c r="Q63" s="4">
        <v>0.13500000000000001</v>
      </c>
      <c r="R63" s="4">
        <v>0.1331</v>
      </c>
      <c r="S63" s="45" t="s">
        <v>80</v>
      </c>
      <c r="T63" s="4" t="s">
        <v>80</v>
      </c>
      <c r="U63" s="4" t="s">
        <v>80</v>
      </c>
      <c r="V63" s="4" t="s">
        <v>80</v>
      </c>
      <c r="W63" s="45">
        <v>37272337.18</v>
      </c>
      <c r="X63" s="4">
        <v>3.7651875870000002E-4</v>
      </c>
      <c r="Y63" s="4">
        <v>0.13500000000000001</v>
      </c>
      <c r="Z63" s="4">
        <v>0.1346</v>
      </c>
      <c r="AA63" s="45">
        <v>124152067.01000001</v>
      </c>
      <c r="AB63" s="4">
        <v>1.3947865772700001E-3</v>
      </c>
      <c r="AC63" s="4">
        <v>0.1265</v>
      </c>
      <c r="AD63" s="4">
        <v>0.12509999999999999</v>
      </c>
      <c r="AE63" s="45">
        <v>581075624.95000005</v>
      </c>
      <c r="AF63" s="4">
        <v>1.4179428676200001E-3</v>
      </c>
      <c r="AG63" s="4">
        <v>0.13159999999999999</v>
      </c>
      <c r="AH63" s="4">
        <v>0.13020000000000001</v>
      </c>
      <c r="AI63" s="45" t="s">
        <v>80</v>
      </c>
      <c r="AJ63" s="4" t="s">
        <v>80</v>
      </c>
      <c r="AK63" s="4" t="s">
        <v>80</v>
      </c>
      <c r="AL63" s="4" t="s">
        <v>80</v>
      </c>
      <c r="AM63" s="45" t="s">
        <v>80</v>
      </c>
      <c r="AN63" s="4" t="s">
        <v>80</v>
      </c>
      <c r="AO63" s="4" t="s">
        <v>80</v>
      </c>
      <c r="AP63" s="4" t="s">
        <v>80</v>
      </c>
      <c r="AQ63" s="45" t="s">
        <v>80</v>
      </c>
      <c r="AR63" s="4" t="s">
        <v>80</v>
      </c>
      <c r="AS63" s="4" t="s">
        <v>80</v>
      </c>
      <c r="AT63" s="4" t="s">
        <v>80</v>
      </c>
      <c r="AU63" s="45" t="s">
        <v>80</v>
      </c>
      <c r="AV63" s="4" t="s">
        <v>80</v>
      </c>
      <c r="AW63" s="4" t="s">
        <v>80</v>
      </c>
      <c r="AX63" s="4" t="s">
        <v>80</v>
      </c>
      <c r="AY63" s="45">
        <v>581075624.95000005</v>
      </c>
      <c r="AZ63" s="4">
        <v>1.2326154584099999E-3</v>
      </c>
      <c r="BA63" s="4">
        <v>0.13159999999999999</v>
      </c>
      <c r="BB63" s="4">
        <v>0.13039999999999999</v>
      </c>
    </row>
    <row r="64" spans="1:54">
      <c r="A64" s="1" t="s">
        <v>17</v>
      </c>
      <c r="B64" s="18" t="s">
        <v>18</v>
      </c>
      <c r="C64" s="45">
        <v>26805640.77</v>
      </c>
      <c r="D64" s="4">
        <v>1</v>
      </c>
      <c r="E64" s="4" t="s">
        <v>80</v>
      </c>
      <c r="F64" s="4" t="s">
        <v>80</v>
      </c>
      <c r="G64" s="45" t="s">
        <v>80</v>
      </c>
      <c r="H64" s="4" t="s">
        <v>80</v>
      </c>
      <c r="I64" s="4" t="s">
        <v>80</v>
      </c>
      <c r="J64" s="4" t="s">
        <v>80</v>
      </c>
      <c r="K64" s="45">
        <v>33309169.359999999</v>
      </c>
      <c r="L64" s="4">
        <v>0.1362821016021</v>
      </c>
      <c r="M64" s="4" t="s">
        <v>80</v>
      </c>
      <c r="N64" s="4" t="s">
        <v>80</v>
      </c>
      <c r="O64" s="45" t="s">
        <v>80</v>
      </c>
      <c r="P64" s="4" t="s">
        <v>80</v>
      </c>
      <c r="Q64" s="4" t="s">
        <v>80</v>
      </c>
      <c r="R64" s="4" t="s">
        <v>80</v>
      </c>
      <c r="S64" s="45" t="s">
        <v>80</v>
      </c>
      <c r="T64" s="4" t="s">
        <v>80</v>
      </c>
      <c r="U64" s="4" t="s">
        <v>80</v>
      </c>
      <c r="V64" s="4" t="s">
        <v>80</v>
      </c>
      <c r="W64" s="45" t="s">
        <v>80</v>
      </c>
      <c r="X64" s="4" t="s">
        <v>80</v>
      </c>
      <c r="Y64" s="4" t="s">
        <v>80</v>
      </c>
      <c r="Z64" s="4" t="s">
        <v>80</v>
      </c>
      <c r="AA64" s="45">
        <v>70458932.799999997</v>
      </c>
      <c r="AB64" s="4">
        <v>0.56752122213417999</v>
      </c>
      <c r="AC64" s="4" t="s">
        <v>80</v>
      </c>
      <c r="AD64" s="4" t="s">
        <v>80</v>
      </c>
      <c r="AE64" s="45">
        <v>130573742.93000001</v>
      </c>
      <c r="AF64" s="4">
        <v>0.22471041173209999</v>
      </c>
      <c r="AG64" s="4" t="s">
        <v>80</v>
      </c>
      <c r="AH64" s="4" t="s">
        <v>80</v>
      </c>
      <c r="AI64" s="45" t="s">
        <v>80</v>
      </c>
      <c r="AJ64" s="4" t="s">
        <v>80</v>
      </c>
      <c r="AK64" s="4" t="s">
        <v>80</v>
      </c>
      <c r="AL64" s="4" t="s">
        <v>80</v>
      </c>
      <c r="AM64" s="45" t="s">
        <v>80</v>
      </c>
      <c r="AN64" s="4" t="s">
        <v>80</v>
      </c>
      <c r="AO64" s="4" t="s">
        <v>80</v>
      </c>
      <c r="AP64" s="4" t="s">
        <v>80</v>
      </c>
      <c r="AQ64" s="45" t="s">
        <v>80</v>
      </c>
      <c r="AR64" s="4" t="s">
        <v>80</v>
      </c>
      <c r="AS64" s="4" t="s">
        <v>80</v>
      </c>
      <c r="AT64" s="4" t="s">
        <v>80</v>
      </c>
      <c r="AU64" s="45" t="s">
        <v>80</v>
      </c>
      <c r="AV64" s="4" t="s">
        <v>80</v>
      </c>
      <c r="AW64" s="4" t="s">
        <v>80</v>
      </c>
      <c r="AX64" s="4" t="s">
        <v>80</v>
      </c>
      <c r="AY64" s="45">
        <v>130573742.93000001</v>
      </c>
      <c r="AZ64" s="4">
        <v>0.22471041173209999</v>
      </c>
      <c r="BA64" s="4" t="s">
        <v>80</v>
      </c>
      <c r="BB64" s="4" t="s">
        <v>80</v>
      </c>
    </row>
    <row r="65" spans="1:54">
      <c r="A65" s="1" t="s">
        <v>19</v>
      </c>
      <c r="B65" s="18" t="s">
        <v>20</v>
      </c>
      <c r="C65" s="45" t="s">
        <v>80</v>
      </c>
      <c r="D65" s="4" t="s">
        <v>80</v>
      </c>
      <c r="E65" s="4" t="s">
        <v>80</v>
      </c>
      <c r="F65" s="4" t="s">
        <v>80</v>
      </c>
      <c r="G65" s="45">
        <v>16257764.4</v>
      </c>
      <c r="H65" s="4">
        <v>1</v>
      </c>
      <c r="I65" s="4" t="s">
        <v>80</v>
      </c>
      <c r="J65" s="4" t="s">
        <v>80</v>
      </c>
      <c r="K65" s="45">
        <v>211104212.65000001</v>
      </c>
      <c r="L65" s="4">
        <v>0.86371789839790003</v>
      </c>
      <c r="M65" s="4" t="s">
        <v>80</v>
      </c>
      <c r="N65" s="4" t="s">
        <v>80</v>
      </c>
      <c r="O65" s="45">
        <v>132174433.58</v>
      </c>
      <c r="P65" s="4">
        <v>1</v>
      </c>
      <c r="Q65" s="4" t="s">
        <v>80</v>
      </c>
      <c r="R65" s="4" t="s">
        <v>80</v>
      </c>
      <c r="S65" s="45" t="s">
        <v>80</v>
      </c>
      <c r="T65" s="4" t="s">
        <v>80</v>
      </c>
      <c r="U65" s="4" t="s">
        <v>80</v>
      </c>
      <c r="V65" s="4" t="s">
        <v>80</v>
      </c>
      <c r="W65" s="45">
        <v>37272337.18</v>
      </c>
      <c r="X65" s="4">
        <v>1</v>
      </c>
      <c r="Y65" s="4" t="s">
        <v>80</v>
      </c>
      <c r="Z65" s="4" t="s">
        <v>80</v>
      </c>
      <c r="AA65" s="45">
        <v>53693134.210000001</v>
      </c>
      <c r="AB65" s="4">
        <v>0.43247877786582001</v>
      </c>
      <c r="AC65" s="4" t="s">
        <v>80</v>
      </c>
      <c r="AD65" s="4" t="s">
        <v>80</v>
      </c>
      <c r="AE65" s="45">
        <v>450501882.01999998</v>
      </c>
      <c r="AF65" s="4">
        <v>0.77528958826789995</v>
      </c>
      <c r="AG65" s="4" t="s">
        <v>80</v>
      </c>
      <c r="AH65" s="4" t="s">
        <v>80</v>
      </c>
      <c r="AI65" s="45" t="s">
        <v>80</v>
      </c>
      <c r="AJ65" s="4" t="s">
        <v>80</v>
      </c>
      <c r="AK65" s="4" t="s">
        <v>80</v>
      </c>
      <c r="AL65" s="4" t="s">
        <v>80</v>
      </c>
      <c r="AM65" s="45" t="s">
        <v>80</v>
      </c>
      <c r="AN65" s="4" t="s">
        <v>80</v>
      </c>
      <c r="AO65" s="4" t="s">
        <v>80</v>
      </c>
      <c r="AP65" s="4" t="s">
        <v>80</v>
      </c>
      <c r="AQ65" s="45" t="s">
        <v>80</v>
      </c>
      <c r="AR65" s="4" t="s">
        <v>80</v>
      </c>
      <c r="AS65" s="4" t="s">
        <v>80</v>
      </c>
      <c r="AT65" s="4" t="s">
        <v>80</v>
      </c>
      <c r="AU65" s="45" t="s">
        <v>80</v>
      </c>
      <c r="AV65" s="4" t="s">
        <v>80</v>
      </c>
      <c r="AW65" s="4" t="s">
        <v>80</v>
      </c>
      <c r="AX65" s="4" t="s">
        <v>80</v>
      </c>
      <c r="AY65" s="45">
        <v>450501882.01999998</v>
      </c>
      <c r="AZ65" s="4">
        <v>0.77528958826789995</v>
      </c>
      <c r="BA65" s="4" t="s">
        <v>80</v>
      </c>
      <c r="BB65" s="4" t="s">
        <v>80</v>
      </c>
    </row>
    <row r="66" spans="1:54">
      <c r="A66" s="7" t="s">
        <v>45</v>
      </c>
      <c r="B66" s="47" t="s">
        <v>7</v>
      </c>
      <c r="C66" s="48">
        <v>184711956.09999999</v>
      </c>
      <c r="D66" s="49">
        <v>8.8293542197999994E-2</v>
      </c>
      <c r="E66" s="49" t="s">
        <v>80</v>
      </c>
      <c r="F66" s="49" t="s">
        <v>80</v>
      </c>
      <c r="G66" s="48">
        <v>14239144.08</v>
      </c>
      <c r="H66" s="49">
        <v>6.1132346343089998E-2</v>
      </c>
      <c r="I66" s="49" t="s">
        <v>80</v>
      </c>
      <c r="J66" s="49" t="s">
        <v>80</v>
      </c>
      <c r="K66" s="48">
        <v>6781108119.0699997</v>
      </c>
      <c r="L66" s="49">
        <v>4.7015247675480001E-2</v>
      </c>
      <c r="M66" s="49" t="s">
        <v>80</v>
      </c>
      <c r="N66" s="49" t="s">
        <v>80</v>
      </c>
      <c r="O66" s="48">
        <v>5110179136.7299995</v>
      </c>
      <c r="P66" s="49">
        <v>7.2006147546059995E-2</v>
      </c>
      <c r="Q66" s="49" t="s">
        <v>80</v>
      </c>
      <c r="R66" s="49" t="s">
        <v>80</v>
      </c>
      <c r="S66" s="48" t="s">
        <v>80</v>
      </c>
      <c r="T66" s="49" t="s">
        <v>80</v>
      </c>
      <c r="U66" s="49" t="s">
        <v>80</v>
      </c>
      <c r="V66" s="49" t="s">
        <v>80</v>
      </c>
      <c r="W66" s="48">
        <v>2502584081.3099999</v>
      </c>
      <c r="X66" s="49">
        <v>2.5280675244350001E-2</v>
      </c>
      <c r="Y66" s="49" t="s">
        <v>80</v>
      </c>
      <c r="Z66" s="49" t="s">
        <v>80</v>
      </c>
      <c r="AA66" s="48">
        <v>4059430547.9899998</v>
      </c>
      <c r="AB66" s="49">
        <v>4.5605678391440002E-2</v>
      </c>
      <c r="AC66" s="49" t="s">
        <v>80</v>
      </c>
      <c r="AD66" s="49" t="s">
        <v>80</v>
      </c>
      <c r="AE66" s="48">
        <v>18652252985.279999</v>
      </c>
      <c r="AF66" s="49">
        <v>4.5515296030180001E-2</v>
      </c>
      <c r="AG66" s="49" t="s">
        <v>80</v>
      </c>
      <c r="AH66" s="49" t="s">
        <v>80</v>
      </c>
      <c r="AI66" s="48">
        <v>1012681975.52</v>
      </c>
      <c r="AJ66" s="49">
        <v>7.9732682240079997E-2</v>
      </c>
      <c r="AK66" s="49" t="s">
        <v>80</v>
      </c>
      <c r="AL66" s="49" t="s">
        <v>80</v>
      </c>
      <c r="AM66" s="48">
        <v>1817594269.74</v>
      </c>
      <c r="AN66" s="49">
        <v>8.8150276886659995E-2</v>
      </c>
      <c r="AO66" s="49" t="s">
        <v>80</v>
      </c>
      <c r="AP66" s="49" t="s">
        <v>80</v>
      </c>
      <c r="AQ66" s="48">
        <v>2830276245.2600002</v>
      </c>
      <c r="AR66" s="49">
        <v>8.4941668776849999E-2</v>
      </c>
      <c r="AS66" s="49" t="s">
        <v>80</v>
      </c>
      <c r="AT66" s="49" t="s">
        <v>80</v>
      </c>
      <c r="AU66" s="48">
        <v>1514999798.8299999</v>
      </c>
      <c r="AV66" s="49">
        <v>5.3543593312249997E-2</v>
      </c>
      <c r="AW66" s="49" t="s">
        <v>80</v>
      </c>
      <c r="AX66" s="49" t="s">
        <v>80</v>
      </c>
      <c r="AY66" s="48">
        <v>22997529029.369999</v>
      </c>
      <c r="AZ66" s="49">
        <v>4.8783856299539997E-2</v>
      </c>
      <c r="BA66" s="49" t="s">
        <v>80</v>
      </c>
      <c r="BB66" s="49" t="s">
        <v>80</v>
      </c>
    </row>
    <row r="67" spans="1:54">
      <c r="A67" s="6" t="s">
        <v>46</v>
      </c>
      <c r="B67" s="18" t="s">
        <v>7</v>
      </c>
      <c r="C67" s="45">
        <v>25770719.449999999</v>
      </c>
      <c r="D67" s="4">
        <v>1.231857511162E-2</v>
      </c>
      <c r="E67" s="4">
        <v>7.2300000000000003E-2</v>
      </c>
      <c r="F67" s="4">
        <v>0.06</v>
      </c>
      <c r="G67" s="45" t="s">
        <v>80</v>
      </c>
      <c r="H67" s="4" t="s">
        <v>80</v>
      </c>
      <c r="I67" s="4" t="s">
        <v>80</v>
      </c>
      <c r="J67" s="4" t="s">
        <v>80</v>
      </c>
      <c r="K67" s="45" t="s">
        <v>80</v>
      </c>
      <c r="L67" s="4" t="s">
        <v>80</v>
      </c>
      <c r="M67" s="4" t="s">
        <v>80</v>
      </c>
      <c r="N67" s="4" t="s">
        <v>80</v>
      </c>
      <c r="O67" s="45">
        <v>197806208.05000001</v>
      </c>
      <c r="P67" s="4">
        <v>2.7872336020500002E-3</v>
      </c>
      <c r="Q67" s="4">
        <v>7.0800000000000002E-2</v>
      </c>
      <c r="R67" s="4">
        <v>6.8000000000000005E-2</v>
      </c>
      <c r="S67" s="45" t="s">
        <v>80</v>
      </c>
      <c r="T67" s="4" t="s">
        <v>80</v>
      </c>
      <c r="U67" s="4" t="s">
        <v>80</v>
      </c>
      <c r="V67" s="4" t="s">
        <v>80</v>
      </c>
      <c r="W67" s="45">
        <v>250674395.5</v>
      </c>
      <c r="X67" s="4">
        <v>2.5322697575E-3</v>
      </c>
      <c r="Y67" s="4">
        <v>6.8500000000000005E-2</v>
      </c>
      <c r="Z67" s="4">
        <v>6.6000000000000003E-2</v>
      </c>
      <c r="AA67" s="45">
        <v>192333317.06</v>
      </c>
      <c r="AB67" s="4">
        <v>2.1607689300500001E-3</v>
      </c>
      <c r="AC67" s="4">
        <v>6.54E-2</v>
      </c>
      <c r="AD67" s="4">
        <v>6.3200000000000006E-2</v>
      </c>
      <c r="AE67" s="45">
        <v>666584640.05999994</v>
      </c>
      <c r="AF67" s="4">
        <v>1.62660227938E-3</v>
      </c>
      <c r="AG67" s="4">
        <v>6.8500000000000005E-2</v>
      </c>
      <c r="AH67" s="4">
        <v>6.6900000000000001E-2</v>
      </c>
      <c r="AI67" s="45">
        <v>32413977.920000002</v>
      </c>
      <c r="AJ67" s="4">
        <v>2.55208788554E-3</v>
      </c>
      <c r="AK67" s="4">
        <v>0.06</v>
      </c>
      <c r="AL67" s="4">
        <v>5.74E-2</v>
      </c>
      <c r="AM67" s="45">
        <v>101293681</v>
      </c>
      <c r="AN67" s="4">
        <v>4.9125738211600002E-3</v>
      </c>
      <c r="AO67" s="4">
        <v>0.06</v>
      </c>
      <c r="AP67" s="4">
        <v>5.5100000000000003E-2</v>
      </c>
      <c r="AQ67" s="45">
        <v>133707658.92</v>
      </c>
      <c r="AR67" s="4">
        <v>4.0128067696300002E-3</v>
      </c>
      <c r="AS67" s="4">
        <v>0.06</v>
      </c>
      <c r="AT67" s="4">
        <v>5.6000000000000001E-2</v>
      </c>
      <c r="AU67" s="45">
        <v>53685650.93</v>
      </c>
      <c r="AV67" s="4">
        <v>1.89737494508E-3</v>
      </c>
      <c r="AW67" s="4">
        <v>0.06</v>
      </c>
      <c r="AX67" s="4">
        <v>5.8099999999999999E-2</v>
      </c>
      <c r="AY67" s="45">
        <v>853977949.90999997</v>
      </c>
      <c r="AZ67" s="4">
        <v>1.81151364297E-3</v>
      </c>
      <c r="BA67" s="4">
        <v>6.6600000000000006E-2</v>
      </c>
      <c r="BB67" s="4">
        <v>6.4799999999999996E-2</v>
      </c>
    </row>
    <row r="68" spans="1:54">
      <c r="A68" s="1" t="s">
        <v>47</v>
      </c>
      <c r="B68" s="18" t="s">
        <v>26</v>
      </c>
      <c r="C68" s="45">
        <v>15194052.15</v>
      </c>
      <c r="D68" s="4">
        <v>0.58958587397915996</v>
      </c>
      <c r="E68" s="4" t="s">
        <v>80</v>
      </c>
      <c r="F68" s="4" t="s">
        <v>80</v>
      </c>
      <c r="G68" s="45" t="s">
        <v>80</v>
      </c>
      <c r="H68" s="4" t="s">
        <v>80</v>
      </c>
      <c r="I68" s="4" t="s">
        <v>80</v>
      </c>
      <c r="J68" s="4" t="s">
        <v>80</v>
      </c>
      <c r="K68" s="45" t="s">
        <v>80</v>
      </c>
      <c r="L68" s="4" t="s">
        <v>80</v>
      </c>
      <c r="M68" s="4" t="s">
        <v>80</v>
      </c>
      <c r="N68" s="4" t="s">
        <v>80</v>
      </c>
      <c r="O68" s="45">
        <v>126617101.25</v>
      </c>
      <c r="P68" s="4">
        <v>0.64010681210771003</v>
      </c>
      <c r="Q68" s="4" t="s">
        <v>80</v>
      </c>
      <c r="R68" s="4" t="s">
        <v>80</v>
      </c>
      <c r="S68" s="45" t="s">
        <v>80</v>
      </c>
      <c r="T68" s="4" t="s">
        <v>80</v>
      </c>
      <c r="U68" s="4" t="s">
        <v>80</v>
      </c>
      <c r="V68" s="4" t="s">
        <v>80</v>
      </c>
      <c r="W68" s="45">
        <v>179485288.69999999</v>
      </c>
      <c r="X68" s="4">
        <v>0.71600966002928002</v>
      </c>
      <c r="Y68" s="4" t="s">
        <v>80</v>
      </c>
      <c r="Z68" s="4" t="s">
        <v>80</v>
      </c>
      <c r="AA68" s="45">
        <v>157511673.96000001</v>
      </c>
      <c r="AB68" s="4">
        <v>0.81895158034872995</v>
      </c>
      <c r="AC68" s="4" t="s">
        <v>80</v>
      </c>
      <c r="AD68" s="4" t="s">
        <v>80</v>
      </c>
      <c r="AE68" s="45">
        <v>478808116.06</v>
      </c>
      <c r="AF68" s="4">
        <v>0.71830055372547996</v>
      </c>
      <c r="AG68" s="4" t="s">
        <v>80</v>
      </c>
      <c r="AH68" s="4" t="s">
        <v>80</v>
      </c>
      <c r="AI68" s="45">
        <v>32413977.920000002</v>
      </c>
      <c r="AJ68" s="4">
        <v>1</v>
      </c>
      <c r="AK68" s="4" t="s">
        <v>80</v>
      </c>
      <c r="AL68" s="4" t="s">
        <v>80</v>
      </c>
      <c r="AM68" s="45">
        <v>101293681</v>
      </c>
      <c r="AN68" s="4">
        <v>1</v>
      </c>
      <c r="AO68" s="4" t="s">
        <v>80</v>
      </c>
      <c r="AP68" s="4" t="s">
        <v>80</v>
      </c>
      <c r="AQ68" s="45">
        <v>133707658.92</v>
      </c>
      <c r="AR68" s="4">
        <v>1</v>
      </c>
      <c r="AS68" s="4" t="s">
        <v>80</v>
      </c>
      <c r="AT68" s="4" t="s">
        <v>80</v>
      </c>
      <c r="AU68" s="45">
        <v>53685650.93</v>
      </c>
      <c r="AV68" s="4">
        <v>1</v>
      </c>
      <c r="AW68" s="4" t="s">
        <v>80</v>
      </c>
      <c r="AX68" s="4" t="s">
        <v>80</v>
      </c>
      <c r="AY68" s="45">
        <v>666201425.90999997</v>
      </c>
      <c r="AZ68" s="4">
        <v>0.78011548890718996</v>
      </c>
      <c r="BA68" s="4" t="s">
        <v>80</v>
      </c>
      <c r="BB68" s="4" t="s">
        <v>80</v>
      </c>
    </row>
    <row r="69" spans="1:54">
      <c r="A69" s="1" t="s">
        <v>64</v>
      </c>
      <c r="B69" s="18" t="s">
        <v>20</v>
      </c>
      <c r="C69" s="45">
        <v>10576667.300000001</v>
      </c>
      <c r="D69" s="4">
        <v>0.41041412602083999</v>
      </c>
      <c r="E69" s="4" t="s">
        <v>80</v>
      </c>
      <c r="F69" s="4" t="s">
        <v>80</v>
      </c>
      <c r="G69" s="45" t="s">
        <v>80</v>
      </c>
      <c r="H69" s="4" t="s">
        <v>80</v>
      </c>
      <c r="I69" s="4" t="s">
        <v>80</v>
      </c>
      <c r="J69" s="4" t="s">
        <v>80</v>
      </c>
      <c r="K69" s="45" t="s">
        <v>80</v>
      </c>
      <c r="L69" s="4" t="s">
        <v>80</v>
      </c>
      <c r="M69" s="4" t="s">
        <v>80</v>
      </c>
      <c r="N69" s="4" t="s">
        <v>80</v>
      </c>
      <c r="O69" s="45">
        <v>71189106.799999997</v>
      </c>
      <c r="P69" s="4">
        <v>0.35989318789229002</v>
      </c>
      <c r="Q69" s="4" t="s">
        <v>80</v>
      </c>
      <c r="R69" s="4" t="s">
        <v>80</v>
      </c>
      <c r="S69" s="45" t="s">
        <v>80</v>
      </c>
      <c r="T69" s="4" t="s">
        <v>80</v>
      </c>
      <c r="U69" s="4" t="s">
        <v>80</v>
      </c>
      <c r="V69" s="4" t="s">
        <v>80</v>
      </c>
      <c r="W69" s="45">
        <v>71189106.799999997</v>
      </c>
      <c r="X69" s="4">
        <v>0.28399033997071998</v>
      </c>
      <c r="Y69" s="4" t="s">
        <v>80</v>
      </c>
      <c r="Z69" s="4" t="s">
        <v>80</v>
      </c>
      <c r="AA69" s="45">
        <v>34821643.100000001</v>
      </c>
      <c r="AB69" s="4">
        <v>0.18104841965127</v>
      </c>
      <c r="AC69" s="4" t="s">
        <v>80</v>
      </c>
      <c r="AD69" s="4" t="s">
        <v>80</v>
      </c>
      <c r="AE69" s="45">
        <v>187776524</v>
      </c>
      <c r="AF69" s="4">
        <v>0.28169944627451998</v>
      </c>
      <c r="AG69" s="4" t="s">
        <v>80</v>
      </c>
      <c r="AH69" s="4" t="s">
        <v>80</v>
      </c>
      <c r="AI69" s="45" t="s">
        <v>80</v>
      </c>
      <c r="AJ69" s="4" t="s">
        <v>80</v>
      </c>
      <c r="AK69" s="4" t="s">
        <v>80</v>
      </c>
      <c r="AL69" s="4" t="s">
        <v>80</v>
      </c>
      <c r="AM69" s="45" t="s">
        <v>80</v>
      </c>
      <c r="AN69" s="4" t="s">
        <v>80</v>
      </c>
      <c r="AO69" s="4" t="s">
        <v>80</v>
      </c>
      <c r="AP69" s="4" t="s">
        <v>80</v>
      </c>
      <c r="AQ69" s="45" t="s">
        <v>80</v>
      </c>
      <c r="AR69" s="4" t="s">
        <v>80</v>
      </c>
      <c r="AS69" s="4" t="s">
        <v>80</v>
      </c>
      <c r="AT69" s="4" t="s">
        <v>80</v>
      </c>
      <c r="AU69" s="45" t="s">
        <v>80</v>
      </c>
      <c r="AV69" s="4" t="s">
        <v>80</v>
      </c>
      <c r="AW69" s="4" t="s">
        <v>80</v>
      </c>
      <c r="AX69" s="4" t="s">
        <v>80</v>
      </c>
      <c r="AY69" s="45">
        <v>187776524</v>
      </c>
      <c r="AZ69" s="4">
        <v>0.21988451109280999</v>
      </c>
      <c r="BA69" s="4" t="s">
        <v>80</v>
      </c>
      <c r="BB69" s="4" t="s">
        <v>80</v>
      </c>
    </row>
    <row r="70" spans="1:54">
      <c r="A70" s="6" t="s">
        <v>48</v>
      </c>
      <c r="B70" s="18" t="s">
        <v>7</v>
      </c>
      <c r="C70" s="45" t="s">
        <v>80</v>
      </c>
      <c r="D70" s="4" t="s">
        <v>80</v>
      </c>
      <c r="E70" s="4" t="s">
        <v>80</v>
      </c>
      <c r="F70" s="4" t="s">
        <v>80</v>
      </c>
      <c r="G70" s="45" t="s">
        <v>80</v>
      </c>
      <c r="H70" s="4" t="s">
        <v>80</v>
      </c>
      <c r="I70" s="4" t="s">
        <v>80</v>
      </c>
      <c r="J70" s="4" t="s">
        <v>80</v>
      </c>
      <c r="K70" s="45">
        <v>955186717.03999996</v>
      </c>
      <c r="L70" s="4">
        <v>6.6225665907999999E-3</v>
      </c>
      <c r="M70" s="4">
        <v>0.09</v>
      </c>
      <c r="N70" s="4">
        <v>8.3400000000000002E-2</v>
      </c>
      <c r="O70" s="45">
        <v>437327357.36000001</v>
      </c>
      <c r="P70" s="4">
        <v>6.16226112186E-3</v>
      </c>
      <c r="Q70" s="4">
        <v>0.09</v>
      </c>
      <c r="R70" s="4">
        <v>8.3799999999999999E-2</v>
      </c>
      <c r="S70" s="45" t="s">
        <v>80</v>
      </c>
      <c r="T70" s="4" t="s">
        <v>80</v>
      </c>
      <c r="U70" s="4" t="s">
        <v>80</v>
      </c>
      <c r="V70" s="4" t="s">
        <v>80</v>
      </c>
      <c r="W70" s="45">
        <v>434377210.79000002</v>
      </c>
      <c r="X70" s="4">
        <v>4.3880040960600003E-3</v>
      </c>
      <c r="Y70" s="4">
        <v>0.09</v>
      </c>
      <c r="Z70" s="4">
        <v>8.5599999999999996E-2</v>
      </c>
      <c r="AA70" s="45">
        <v>928624619</v>
      </c>
      <c r="AB70" s="4">
        <v>1.0432634631829999E-2</v>
      </c>
      <c r="AC70" s="4">
        <v>0.09</v>
      </c>
      <c r="AD70" s="4">
        <v>7.9600000000000004E-2</v>
      </c>
      <c r="AE70" s="45">
        <v>2755515904.1900001</v>
      </c>
      <c r="AF70" s="4">
        <v>6.7240199987700002E-3</v>
      </c>
      <c r="AG70" s="4">
        <v>0.09</v>
      </c>
      <c r="AH70" s="4">
        <v>8.3299999999999999E-2</v>
      </c>
      <c r="AI70" s="45">
        <v>24132067.27</v>
      </c>
      <c r="AJ70" s="4">
        <v>1.90001846379E-3</v>
      </c>
      <c r="AK70" s="4">
        <v>0.09</v>
      </c>
      <c r="AL70" s="4">
        <v>8.8099999999999998E-2</v>
      </c>
      <c r="AM70" s="45">
        <v>1748650.16</v>
      </c>
      <c r="AN70" s="4">
        <v>8.4806603069999999E-5</v>
      </c>
      <c r="AO70" s="4">
        <v>0.09</v>
      </c>
      <c r="AP70" s="4">
        <v>8.9899999999999994E-2</v>
      </c>
      <c r="AQ70" s="45">
        <v>25880717.43</v>
      </c>
      <c r="AR70" s="4">
        <v>7.7672677051999995E-4</v>
      </c>
      <c r="AS70" s="4">
        <v>0.09</v>
      </c>
      <c r="AT70" s="4">
        <v>8.9200000000000002E-2</v>
      </c>
      <c r="AU70" s="45">
        <v>106181095.97</v>
      </c>
      <c r="AV70" s="4">
        <v>3.7526852640199998E-3</v>
      </c>
      <c r="AW70" s="4">
        <v>0.09</v>
      </c>
      <c r="AX70" s="4">
        <v>8.6199999999999999E-2</v>
      </c>
      <c r="AY70" s="45">
        <v>2887577717.5900002</v>
      </c>
      <c r="AZ70" s="4">
        <v>6.1253179091000001E-3</v>
      </c>
      <c r="BA70" s="4">
        <v>0.09</v>
      </c>
      <c r="BB70" s="4">
        <v>8.3900000000000002E-2</v>
      </c>
    </row>
    <row r="71" spans="1:54">
      <c r="A71" s="1" t="s">
        <v>47</v>
      </c>
      <c r="B71" s="18" t="s">
        <v>28</v>
      </c>
      <c r="C71" s="45" t="s">
        <v>80</v>
      </c>
      <c r="D71" s="4" t="s">
        <v>80</v>
      </c>
      <c r="E71" s="4" t="s">
        <v>80</v>
      </c>
      <c r="F71" s="4" t="s">
        <v>80</v>
      </c>
      <c r="G71" s="45" t="s">
        <v>80</v>
      </c>
      <c r="H71" s="4" t="s">
        <v>80</v>
      </c>
      <c r="I71" s="4" t="s">
        <v>80</v>
      </c>
      <c r="J71" s="4" t="s">
        <v>80</v>
      </c>
      <c r="K71" s="45">
        <v>955186717.03999996</v>
      </c>
      <c r="L71" s="4">
        <v>1</v>
      </c>
      <c r="M71" s="4" t="s">
        <v>80</v>
      </c>
      <c r="N71" s="4" t="s">
        <v>80</v>
      </c>
      <c r="O71" s="45">
        <v>437327357.36000001</v>
      </c>
      <c r="P71" s="4">
        <v>1</v>
      </c>
      <c r="Q71" s="4" t="s">
        <v>80</v>
      </c>
      <c r="R71" s="4" t="s">
        <v>80</v>
      </c>
      <c r="S71" s="45" t="s">
        <v>80</v>
      </c>
      <c r="T71" s="4" t="s">
        <v>80</v>
      </c>
      <c r="U71" s="4" t="s">
        <v>80</v>
      </c>
      <c r="V71" s="4" t="s">
        <v>80</v>
      </c>
      <c r="W71" s="45">
        <v>434377210.79000002</v>
      </c>
      <c r="X71" s="4">
        <v>1</v>
      </c>
      <c r="Y71" s="4" t="s">
        <v>80</v>
      </c>
      <c r="Z71" s="4" t="s">
        <v>80</v>
      </c>
      <c r="AA71" s="45">
        <v>928624619</v>
      </c>
      <c r="AB71" s="4">
        <v>1</v>
      </c>
      <c r="AC71" s="4" t="s">
        <v>80</v>
      </c>
      <c r="AD71" s="4" t="s">
        <v>80</v>
      </c>
      <c r="AE71" s="45">
        <v>2755515904.1900001</v>
      </c>
      <c r="AF71" s="4">
        <v>1</v>
      </c>
      <c r="AG71" s="4" t="s">
        <v>80</v>
      </c>
      <c r="AH71" s="4" t="s">
        <v>80</v>
      </c>
      <c r="AI71" s="45">
        <v>24132067.27</v>
      </c>
      <c r="AJ71" s="4">
        <v>1</v>
      </c>
      <c r="AK71" s="4" t="s">
        <v>80</v>
      </c>
      <c r="AL71" s="4" t="s">
        <v>80</v>
      </c>
      <c r="AM71" s="45">
        <v>1748650.16</v>
      </c>
      <c r="AN71" s="4">
        <v>1</v>
      </c>
      <c r="AO71" s="4" t="s">
        <v>80</v>
      </c>
      <c r="AP71" s="4" t="s">
        <v>80</v>
      </c>
      <c r="AQ71" s="45">
        <v>25880717.43</v>
      </c>
      <c r="AR71" s="4">
        <v>1</v>
      </c>
      <c r="AS71" s="4" t="s">
        <v>80</v>
      </c>
      <c r="AT71" s="4" t="s">
        <v>80</v>
      </c>
      <c r="AU71" s="45">
        <v>106181095.97</v>
      </c>
      <c r="AV71" s="4">
        <v>1</v>
      </c>
      <c r="AW71" s="4" t="s">
        <v>80</v>
      </c>
      <c r="AX71" s="4" t="s">
        <v>80</v>
      </c>
      <c r="AY71" s="45">
        <v>2887577717.5900002</v>
      </c>
      <c r="AZ71" s="4">
        <v>1</v>
      </c>
      <c r="BA71" s="4" t="s">
        <v>80</v>
      </c>
      <c r="BB71" s="4" t="s">
        <v>80</v>
      </c>
    </row>
    <row r="72" spans="1:54">
      <c r="A72" s="6" t="s">
        <v>105</v>
      </c>
      <c r="B72" s="18" t="s">
        <v>7</v>
      </c>
      <c r="C72" s="45" t="s">
        <v>80</v>
      </c>
      <c r="D72" s="4" t="s">
        <v>80</v>
      </c>
      <c r="E72" s="4" t="s">
        <v>80</v>
      </c>
      <c r="F72" s="4" t="s">
        <v>80</v>
      </c>
      <c r="G72" s="45" t="s">
        <v>80</v>
      </c>
      <c r="H72" s="4" t="s">
        <v>80</v>
      </c>
      <c r="I72" s="4" t="s">
        <v>80</v>
      </c>
      <c r="J72" s="4" t="s">
        <v>80</v>
      </c>
      <c r="K72" s="45">
        <v>1793275038.3299999</v>
      </c>
      <c r="L72" s="4">
        <v>1.243325848769E-2</v>
      </c>
      <c r="M72" s="4">
        <v>0.09</v>
      </c>
      <c r="N72" s="4">
        <v>7.7600000000000002E-2</v>
      </c>
      <c r="O72" s="45">
        <v>1069383096.73</v>
      </c>
      <c r="P72" s="4">
        <v>1.506838703421E-2</v>
      </c>
      <c r="Q72" s="4">
        <v>0.09</v>
      </c>
      <c r="R72" s="4">
        <v>7.4899999999999994E-2</v>
      </c>
      <c r="S72" s="45" t="s">
        <v>80</v>
      </c>
      <c r="T72" s="4" t="s">
        <v>80</v>
      </c>
      <c r="U72" s="4" t="s">
        <v>80</v>
      </c>
      <c r="V72" s="4" t="s">
        <v>80</v>
      </c>
      <c r="W72" s="45">
        <v>746700685.59000003</v>
      </c>
      <c r="X72" s="4">
        <v>7.5430422810199996E-3</v>
      </c>
      <c r="Y72" s="4">
        <v>0.09</v>
      </c>
      <c r="Z72" s="4">
        <v>8.2500000000000004E-2</v>
      </c>
      <c r="AA72" s="45">
        <v>504401506.55000001</v>
      </c>
      <c r="AB72" s="4">
        <v>5.6666994584400002E-3</v>
      </c>
      <c r="AC72" s="4">
        <v>0.09</v>
      </c>
      <c r="AD72" s="4">
        <v>8.43E-2</v>
      </c>
      <c r="AE72" s="45">
        <v>4113760327.1999998</v>
      </c>
      <c r="AF72" s="4">
        <v>1.003841301303E-2</v>
      </c>
      <c r="AG72" s="4">
        <v>0.09</v>
      </c>
      <c r="AH72" s="4">
        <v>0.08</v>
      </c>
      <c r="AI72" s="45" t="s">
        <v>80</v>
      </c>
      <c r="AJ72" s="4" t="s">
        <v>80</v>
      </c>
      <c r="AK72" s="4" t="s">
        <v>80</v>
      </c>
      <c r="AL72" s="4" t="s">
        <v>80</v>
      </c>
      <c r="AM72" s="45">
        <v>96853996</v>
      </c>
      <c r="AN72" s="4">
        <v>4.6972565369100003E-3</v>
      </c>
      <c r="AO72" s="4">
        <v>0.09</v>
      </c>
      <c r="AP72" s="4">
        <v>8.5300000000000001E-2</v>
      </c>
      <c r="AQ72" s="45">
        <v>96853996</v>
      </c>
      <c r="AR72" s="4">
        <v>2.9067622150800001E-3</v>
      </c>
      <c r="AS72" s="4">
        <v>0.09</v>
      </c>
      <c r="AT72" s="4">
        <v>8.7099999999999997E-2</v>
      </c>
      <c r="AU72" s="45">
        <v>377111436.13999999</v>
      </c>
      <c r="AV72" s="4">
        <v>1.3327989472779999E-2</v>
      </c>
      <c r="AW72" s="4">
        <v>0.09</v>
      </c>
      <c r="AX72" s="4">
        <v>7.6700000000000004E-2</v>
      </c>
      <c r="AY72" s="45">
        <v>4587725759.3400002</v>
      </c>
      <c r="AZ72" s="4">
        <v>9.7317826580199992E-3</v>
      </c>
      <c r="BA72" s="4">
        <v>0.09</v>
      </c>
      <c r="BB72" s="4">
        <v>8.0299999999999996E-2</v>
      </c>
    </row>
    <row r="73" spans="1:54">
      <c r="A73" s="1" t="s">
        <v>47</v>
      </c>
      <c r="B73" s="18" t="s">
        <v>28</v>
      </c>
      <c r="C73" s="45" t="s">
        <v>80</v>
      </c>
      <c r="D73" s="4" t="s">
        <v>80</v>
      </c>
      <c r="E73" s="4" t="s">
        <v>80</v>
      </c>
      <c r="F73" s="4" t="s">
        <v>80</v>
      </c>
      <c r="G73" s="45" t="s">
        <v>80</v>
      </c>
      <c r="H73" s="4" t="s">
        <v>80</v>
      </c>
      <c r="I73" s="4" t="s">
        <v>80</v>
      </c>
      <c r="J73" s="4" t="s">
        <v>80</v>
      </c>
      <c r="K73" s="45">
        <v>1793275038.3299999</v>
      </c>
      <c r="L73" s="4">
        <v>1</v>
      </c>
      <c r="M73" s="4" t="s">
        <v>80</v>
      </c>
      <c r="N73" s="4" t="s">
        <v>80</v>
      </c>
      <c r="O73" s="45">
        <v>1069383096.73</v>
      </c>
      <c r="P73" s="4">
        <v>1</v>
      </c>
      <c r="Q73" s="4" t="s">
        <v>80</v>
      </c>
      <c r="R73" s="4" t="s">
        <v>80</v>
      </c>
      <c r="S73" s="45" t="s">
        <v>80</v>
      </c>
      <c r="T73" s="4" t="s">
        <v>80</v>
      </c>
      <c r="U73" s="4" t="s">
        <v>80</v>
      </c>
      <c r="V73" s="4" t="s">
        <v>80</v>
      </c>
      <c r="W73" s="45">
        <v>746700685.59000003</v>
      </c>
      <c r="X73" s="4">
        <v>1</v>
      </c>
      <c r="Y73" s="4" t="s">
        <v>80</v>
      </c>
      <c r="Z73" s="4" t="s">
        <v>80</v>
      </c>
      <c r="AA73" s="45">
        <v>504401506.55000001</v>
      </c>
      <c r="AB73" s="4">
        <v>1</v>
      </c>
      <c r="AC73" s="4" t="s">
        <v>80</v>
      </c>
      <c r="AD73" s="4" t="s">
        <v>80</v>
      </c>
      <c r="AE73" s="45">
        <v>4113760327.1999998</v>
      </c>
      <c r="AF73" s="4">
        <v>1</v>
      </c>
      <c r="AG73" s="4" t="s">
        <v>80</v>
      </c>
      <c r="AH73" s="4" t="s">
        <v>80</v>
      </c>
      <c r="AI73" s="45" t="s">
        <v>80</v>
      </c>
      <c r="AJ73" s="4" t="s">
        <v>80</v>
      </c>
      <c r="AK73" s="4" t="s">
        <v>80</v>
      </c>
      <c r="AL73" s="4" t="s">
        <v>80</v>
      </c>
      <c r="AM73" s="45">
        <v>96853996</v>
      </c>
      <c r="AN73" s="4">
        <v>1</v>
      </c>
      <c r="AO73" s="4" t="s">
        <v>80</v>
      </c>
      <c r="AP73" s="4" t="s">
        <v>80</v>
      </c>
      <c r="AQ73" s="45">
        <v>96853996</v>
      </c>
      <c r="AR73" s="4">
        <v>1</v>
      </c>
      <c r="AS73" s="4" t="s">
        <v>80</v>
      </c>
      <c r="AT73" s="4" t="s">
        <v>80</v>
      </c>
      <c r="AU73" s="45">
        <v>377111436.13999999</v>
      </c>
      <c r="AV73" s="4">
        <v>1</v>
      </c>
      <c r="AW73" s="4" t="s">
        <v>80</v>
      </c>
      <c r="AX73" s="4" t="s">
        <v>80</v>
      </c>
      <c r="AY73" s="45">
        <v>4587725759.3400002</v>
      </c>
      <c r="AZ73" s="4">
        <v>1</v>
      </c>
      <c r="BA73" s="4" t="s">
        <v>80</v>
      </c>
      <c r="BB73" s="4" t="s">
        <v>80</v>
      </c>
    </row>
    <row r="74" spans="1:54">
      <c r="A74" s="6" t="s">
        <v>49</v>
      </c>
      <c r="B74" s="18" t="s">
        <v>7</v>
      </c>
      <c r="C74" s="45">
        <v>88544787.980000004</v>
      </c>
      <c r="D74" s="4">
        <v>4.23249969249E-2</v>
      </c>
      <c r="E74" s="4">
        <v>0.08</v>
      </c>
      <c r="F74" s="4">
        <v>3.7699999999999997E-2</v>
      </c>
      <c r="G74" s="45">
        <v>14239144.08</v>
      </c>
      <c r="H74" s="4">
        <v>6.1132346343089998E-2</v>
      </c>
      <c r="I74" s="4">
        <v>0.08</v>
      </c>
      <c r="J74" s="4">
        <v>1.89E-2</v>
      </c>
      <c r="K74" s="45">
        <v>3483546310.1399999</v>
      </c>
      <c r="L74" s="4">
        <v>2.4152364139370001E-2</v>
      </c>
      <c r="M74" s="4">
        <v>0.08</v>
      </c>
      <c r="N74" s="4">
        <v>5.5800000000000002E-2</v>
      </c>
      <c r="O74" s="45">
        <v>3181648354.5700002</v>
      </c>
      <c r="P74" s="4">
        <v>4.4831743609959999E-2</v>
      </c>
      <c r="Q74" s="4">
        <v>0.08</v>
      </c>
      <c r="R74" s="4">
        <v>3.5200000000000002E-2</v>
      </c>
      <c r="S74" s="45" t="s">
        <v>80</v>
      </c>
      <c r="T74" s="4" t="s">
        <v>80</v>
      </c>
      <c r="U74" s="4" t="s">
        <v>80</v>
      </c>
      <c r="V74" s="4" t="s">
        <v>80</v>
      </c>
      <c r="W74" s="45">
        <v>666235642.22000003</v>
      </c>
      <c r="X74" s="4">
        <v>6.7301982111099999E-3</v>
      </c>
      <c r="Y74" s="4">
        <v>0.08</v>
      </c>
      <c r="Z74" s="4">
        <v>7.3300000000000004E-2</v>
      </c>
      <c r="AA74" s="45">
        <v>2040458699.1800001</v>
      </c>
      <c r="AB74" s="4">
        <v>2.292353622157E-2</v>
      </c>
      <c r="AC74" s="4">
        <v>0.08</v>
      </c>
      <c r="AD74" s="4">
        <v>5.7099999999999998E-2</v>
      </c>
      <c r="AE74" s="45">
        <v>9474672938.1700001</v>
      </c>
      <c r="AF74" s="4">
        <v>2.3120131595380001E-2</v>
      </c>
      <c r="AG74" s="4">
        <v>0.08</v>
      </c>
      <c r="AH74" s="4">
        <v>5.6899999999999999E-2</v>
      </c>
      <c r="AI74" s="45">
        <v>693896355.97000003</v>
      </c>
      <c r="AJ74" s="4">
        <v>5.463335873999E-2</v>
      </c>
      <c r="AK74" s="4">
        <v>0.08</v>
      </c>
      <c r="AL74" s="4">
        <v>2.5399999999999999E-2</v>
      </c>
      <c r="AM74" s="45">
        <v>1617697942.5799999</v>
      </c>
      <c r="AN74" s="4">
        <v>7.8455639925520002E-2</v>
      </c>
      <c r="AO74" s="4">
        <v>0.08</v>
      </c>
      <c r="AP74" s="4">
        <v>1.5E-3</v>
      </c>
      <c r="AQ74" s="45">
        <v>2311594298.5500002</v>
      </c>
      <c r="AR74" s="4">
        <v>6.9375092831570007E-2</v>
      </c>
      <c r="AS74" s="4">
        <v>0.08</v>
      </c>
      <c r="AT74" s="4">
        <v>1.06E-2</v>
      </c>
      <c r="AU74" s="45">
        <v>978021615.78999996</v>
      </c>
      <c r="AV74" s="4">
        <v>3.4565543630359997E-2</v>
      </c>
      <c r="AW74" s="4">
        <v>0.08</v>
      </c>
      <c r="AX74" s="4">
        <v>4.5400000000000003E-2</v>
      </c>
      <c r="AY74" s="45">
        <v>12764288852.51</v>
      </c>
      <c r="AZ74" s="4">
        <v>2.7076440792899999E-2</v>
      </c>
      <c r="BA74" s="4">
        <v>0.08</v>
      </c>
      <c r="BB74" s="4">
        <v>5.2900000000000003E-2</v>
      </c>
    </row>
    <row r="75" spans="1:54">
      <c r="A75" s="1" t="s">
        <v>47</v>
      </c>
      <c r="B75" s="18" t="s">
        <v>18</v>
      </c>
      <c r="C75" s="45">
        <v>88544787.980000004</v>
      </c>
      <c r="D75" s="4">
        <v>1</v>
      </c>
      <c r="E75" s="4" t="s">
        <v>80</v>
      </c>
      <c r="F75" s="4" t="s">
        <v>80</v>
      </c>
      <c r="G75" s="45">
        <v>14239144.08</v>
      </c>
      <c r="H75" s="4">
        <v>1</v>
      </c>
      <c r="I75" s="4" t="s">
        <v>80</v>
      </c>
      <c r="J75" s="4" t="s">
        <v>80</v>
      </c>
      <c r="K75" s="45">
        <v>3483546310.1399999</v>
      </c>
      <c r="L75" s="4">
        <v>1</v>
      </c>
      <c r="M75" s="4" t="s">
        <v>80</v>
      </c>
      <c r="N75" s="4" t="s">
        <v>80</v>
      </c>
      <c r="O75" s="45">
        <v>3181648354.5700002</v>
      </c>
      <c r="P75" s="4">
        <v>1</v>
      </c>
      <c r="Q75" s="4" t="s">
        <v>80</v>
      </c>
      <c r="R75" s="4" t="s">
        <v>80</v>
      </c>
      <c r="S75" s="45" t="s">
        <v>80</v>
      </c>
      <c r="T75" s="4" t="s">
        <v>80</v>
      </c>
      <c r="U75" s="4" t="s">
        <v>80</v>
      </c>
      <c r="V75" s="4" t="s">
        <v>80</v>
      </c>
      <c r="W75" s="45">
        <v>666235642.22000003</v>
      </c>
      <c r="X75" s="4">
        <v>1</v>
      </c>
      <c r="Y75" s="4" t="s">
        <v>80</v>
      </c>
      <c r="Z75" s="4" t="s">
        <v>80</v>
      </c>
      <c r="AA75" s="45">
        <v>2040458699.1800001</v>
      </c>
      <c r="AB75" s="4">
        <v>1</v>
      </c>
      <c r="AC75" s="4" t="s">
        <v>80</v>
      </c>
      <c r="AD75" s="4" t="s">
        <v>80</v>
      </c>
      <c r="AE75" s="45">
        <v>9474672938.1700001</v>
      </c>
      <c r="AF75" s="4">
        <v>1</v>
      </c>
      <c r="AG75" s="4" t="s">
        <v>80</v>
      </c>
      <c r="AH75" s="4" t="s">
        <v>80</v>
      </c>
      <c r="AI75" s="45">
        <v>693896355.97000003</v>
      </c>
      <c r="AJ75" s="4">
        <v>1</v>
      </c>
      <c r="AK75" s="4" t="s">
        <v>80</v>
      </c>
      <c r="AL75" s="4" t="s">
        <v>80</v>
      </c>
      <c r="AM75" s="45">
        <v>1617697942.5799999</v>
      </c>
      <c r="AN75" s="4">
        <v>1</v>
      </c>
      <c r="AO75" s="4" t="s">
        <v>80</v>
      </c>
      <c r="AP75" s="4" t="s">
        <v>80</v>
      </c>
      <c r="AQ75" s="45">
        <v>2311594298.5500002</v>
      </c>
      <c r="AR75" s="4">
        <v>1</v>
      </c>
      <c r="AS75" s="4" t="s">
        <v>80</v>
      </c>
      <c r="AT75" s="4" t="s">
        <v>80</v>
      </c>
      <c r="AU75" s="45">
        <v>978021615.78999996</v>
      </c>
      <c r="AV75" s="4">
        <v>1</v>
      </c>
      <c r="AW75" s="4" t="s">
        <v>80</v>
      </c>
      <c r="AX75" s="4" t="s">
        <v>80</v>
      </c>
      <c r="AY75" s="45">
        <v>12764288852.51</v>
      </c>
      <c r="AZ75" s="4">
        <v>1</v>
      </c>
      <c r="BA75" s="4" t="s">
        <v>80</v>
      </c>
      <c r="BB75" s="4" t="s">
        <v>80</v>
      </c>
    </row>
    <row r="76" spans="1:54">
      <c r="A76" s="6" t="s">
        <v>50</v>
      </c>
      <c r="B76" s="18" t="s">
        <v>7</v>
      </c>
      <c r="C76" s="45">
        <v>63527176.549999997</v>
      </c>
      <c r="D76" s="4">
        <v>3.0366412450319999E-2</v>
      </c>
      <c r="E76" s="4">
        <v>0.06</v>
      </c>
      <c r="F76" s="4">
        <v>2.9600000000000001E-2</v>
      </c>
      <c r="G76" s="45" t="s">
        <v>80</v>
      </c>
      <c r="H76" s="4" t="s">
        <v>80</v>
      </c>
      <c r="I76" s="4" t="s">
        <v>80</v>
      </c>
      <c r="J76" s="4" t="s">
        <v>80</v>
      </c>
      <c r="K76" s="45">
        <v>351586285.83999997</v>
      </c>
      <c r="L76" s="4">
        <v>2.4376423466199999E-3</v>
      </c>
      <c r="M76" s="4">
        <v>0.06</v>
      </c>
      <c r="N76" s="4">
        <v>5.7599999999999998E-2</v>
      </c>
      <c r="O76" s="45">
        <v>118399239</v>
      </c>
      <c r="P76" s="4">
        <v>1.6683315485899999E-3</v>
      </c>
      <c r="Q76" s="4">
        <v>0.06</v>
      </c>
      <c r="R76" s="4">
        <v>5.8299999999999998E-2</v>
      </c>
      <c r="S76" s="45" t="s">
        <v>80</v>
      </c>
      <c r="T76" s="4" t="s">
        <v>80</v>
      </c>
      <c r="U76" s="4" t="s">
        <v>80</v>
      </c>
      <c r="V76" s="4" t="s">
        <v>80</v>
      </c>
      <c r="W76" s="45">
        <v>154054311.71000001</v>
      </c>
      <c r="X76" s="4">
        <v>1.5562302395400001E-3</v>
      </c>
      <c r="Y76" s="4">
        <v>0.06</v>
      </c>
      <c r="Z76" s="4">
        <v>5.8400000000000001E-2</v>
      </c>
      <c r="AA76" s="45">
        <v>243286720.19999999</v>
      </c>
      <c r="AB76" s="4">
        <v>2.7332050116800001E-3</v>
      </c>
      <c r="AC76" s="4">
        <v>0.06</v>
      </c>
      <c r="AD76" s="4">
        <v>5.7299999999999997E-2</v>
      </c>
      <c r="AE76" s="45">
        <v>930853733.29999995</v>
      </c>
      <c r="AF76" s="4">
        <v>2.2714726883299998E-3</v>
      </c>
      <c r="AG76" s="4">
        <v>0.06</v>
      </c>
      <c r="AH76" s="4">
        <v>5.7700000000000001E-2</v>
      </c>
      <c r="AI76" s="45">
        <v>262239574.36000001</v>
      </c>
      <c r="AJ76" s="4">
        <v>2.0647217150760001E-2</v>
      </c>
      <c r="AK76" s="4">
        <v>0.06</v>
      </c>
      <c r="AL76" s="4">
        <v>3.9399999999999998E-2</v>
      </c>
      <c r="AM76" s="45" t="s">
        <v>80</v>
      </c>
      <c r="AN76" s="4" t="s">
        <v>80</v>
      </c>
      <c r="AO76" s="4" t="s">
        <v>80</v>
      </c>
      <c r="AP76" s="4" t="s">
        <v>80</v>
      </c>
      <c r="AQ76" s="45">
        <v>262239574.36000001</v>
      </c>
      <c r="AR76" s="4">
        <v>7.8702801900599993E-3</v>
      </c>
      <c r="AS76" s="4">
        <v>0.06</v>
      </c>
      <c r="AT76" s="4">
        <v>5.21E-2</v>
      </c>
      <c r="AU76" s="45" t="s">
        <v>80</v>
      </c>
      <c r="AV76" s="4" t="s">
        <v>80</v>
      </c>
      <c r="AW76" s="4" t="s">
        <v>80</v>
      </c>
      <c r="AX76" s="4" t="s">
        <v>80</v>
      </c>
      <c r="AY76" s="45">
        <v>1193093307.6600001</v>
      </c>
      <c r="AZ76" s="4">
        <v>2.5308672248399999E-3</v>
      </c>
      <c r="BA76" s="4">
        <v>0.06</v>
      </c>
      <c r="BB76" s="4">
        <v>5.7500000000000002E-2</v>
      </c>
    </row>
    <row r="77" spans="1:54">
      <c r="A77" s="1" t="s">
        <v>47</v>
      </c>
      <c r="B77" s="18" t="s">
        <v>26</v>
      </c>
      <c r="C77" s="45">
        <v>63527176.549999997</v>
      </c>
      <c r="D77" s="4">
        <v>1</v>
      </c>
      <c r="E77" s="4" t="s">
        <v>80</v>
      </c>
      <c r="F77" s="4" t="s">
        <v>80</v>
      </c>
      <c r="G77" s="45" t="s">
        <v>80</v>
      </c>
      <c r="H77" s="4" t="s">
        <v>80</v>
      </c>
      <c r="I77" s="4" t="s">
        <v>80</v>
      </c>
      <c r="J77" s="4" t="s">
        <v>80</v>
      </c>
      <c r="K77" s="45">
        <v>351586285.83999997</v>
      </c>
      <c r="L77" s="4">
        <v>1</v>
      </c>
      <c r="M77" s="4" t="s">
        <v>80</v>
      </c>
      <c r="N77" s="4" t="s">
        <v>80</v>
      </c>
      <c r="O77" s="45">
        <v>118399239</v>
      </c>
      <c r="P77" s="4">
        <v>1</v>
      </c>
      <c r="Q77" s="4" t="s">
        <v>80</v>
      </c>
      <c r="R77" s="4" t="s">
        <v>80</v>
      </c>
      <c r="S77" s="45" t="s">
        <v>80</v>
      </c>
      <c r="T77" s="4" t="s">
        <v>80</v>
      </c>
      <c r="U77" s="4" t="s">
        <v>80</v>
      </c>
      <c r="V77" s="4" t="s">
        <v>80</v>
      </c>
      <c r="W77" s="45">
        <v>154054311.71000001</v>
      </c>
      <c r="X77" s="4">
        <v>1</v>
      </c>
      <c r="Y77" s="4" t="s">
        <v>80</v>
      </c>
      <c r="Z77" s="4" t="s">
        <v>80</v>
      </c>
      <c r="AA77" s="45">
        <v>243286720.19999999</v>
      </c>
      <c r="AB77" s="4">
        <v>1</v>
      </c>
      <c r="AC77" s="4" t="s">
        <v>80</v>
      </c>
      <c r="AD77" s="4" t="s">
        <v>80</v>
      </c>
      <c r="AE77" s="45">
        <v>930853733.29999995</v>
      </c>
      <c r="AF77" s="4">
        <v>1</v>
      </c>
      <c r="AG77" s="4" t="s">
        <v>80</v>
      </c>
      <c r="AH77" s="4" t="s">
        <v>80</v>
      </c>
      <c r="AI77" s="45">
        <v>262239574.36000001</v>
      </c>
      <c r="AJ77" s="4">
        <v>1</v>
      </c>
      <c r="AK77" s="4" t="s">
        <v>80</v>
      </c>
      <c r="AL77" s="4" t="s">
        <v>80</v>
      </c>
      <c r="AM77" s="45" t="s">
        <v>80</v>
      </c>
      <c r="AN77" s="4" t="s">
        <v>80</v>
      </c>
      <c r="AO77" s="4" t="s">
        <v>80</v>
      </c>
      <c r="AP77" s="4" t="s">
        <v>80</v>
      </c>
      <c r="AQ77" s="45">
        <v>262239574.36000001</v>
      </c>
      <c r="AR77" s="4">
        <v>1</v>
      </c>
      <c r="AS77" s="4" t="s">
        <v>80</v>
      </c>
      <c r="AT77" s="4" t="s">
        <v>80</v>
      </c>
      <c r="AU77" s="45" t="s">
        <v>80</v>
      </c>
      <c r="AV77" s="4" t="s">
        <v>80</v>
      </c>
      <c r="AW77" s="4" t="s">
        <v>80</v>
      </c>
      <c r="AX77" s="4" t="s">
        <v>80</v>
      </c>
      <c r="AY77" s="45">
        <v>1193093307.6600001</v>
      </c>
      <c r="AZ77" s="4">
        <v>1</v>
      </c>
      <c r="BA77" s="4" t="s">
        <v>80</v>
      </c>
      <c r="BB77" s="4" t="s">
        <v>80</v>
      </c>
    </row>
    <row r="78" spans="1:54">
      <c r="A78" s="6" t="s">
        <v>51</v>
      </c>
      <c r="B78" s="18" t="s">
        <v>7</v>
      </c>
      <c r="C78" s="45">
        <v>6869272.1200000001</v>
      </c>
      <c r="D78" s="4">
        <v>3.2835577111699999E-3</v>
      </c>
      <c r="E78" s="4">
        <v>0.06</v>
      </c>
      <c r="F78" s="4">
        <v>5.67E-2</v>
      </c>
      <c r="G78" s="45" t="s">
        <v>80</v>
      </c>
      <c r="H78" s="4" t="s">
        <v>80</v>
      </c>
      <c r="I78" s="4" t="s">
        <v>80</v>
      </c>
      <c r="J78" s="4" t="s">
        <v>80</v>
      </c>
      <c r="K78" s="45">
        <v>197513767.72</v>
      </c>
      <c r="L78" s="4">
        <v>1.369416111E-3</v>
      </c>
      <c r="M78" s="4">
        <v>0.06</v>
      </c>
      <c r="N78" s="4">
        <v>5.8599999999999999E-2</v>
      </c>
      <c r="O78" s="45">
        <v>105614881.02</v>
      </c>
      <c r="P78" s="4">
        <v>1.4881906293900001E-3</v>
      </c>
      <c r="Q78" s="4">
        <v>0.06</v>
      </c>
      <c r="R78" s="4">
        <v>5.8500000000000003E-2</v>
      </c>
      <c r="S78" s="45" t="s">
        <v>80</v>
      </c>
      <c r="T78" s="4" t="s">
        <v>80</v>
      </c>
      <c r="U78" s="4" t="s">
        <v>80</v>
      </c>
      <c r="V78" s="4" t="s">
        <v>80</v>
      </c>
      <c r="W78" s="45">
        <v>250541835.5</v>
      </c>
      <c r="X78" s="4">
        <v>2.5309306591099999E-3</v>
      </c>
      <c r="Y78" s="4">
        <v>0.06</v>
      </c>
      <c r="Z78" s="4">
        <v>5.7500000000000002E-2</v>
      </c>
      <c r="AA78" s="45">
        <v>150325686</v>
      </c>
      <c r="AB78" s="4">
        <v>1.68883413785E-3</v>
      </c>
      <c r="AC78" s="4">
        <v>0.06</v>
      </c>
      <c r="AD78" s="4">
        <v>5.8299999999999998E-2</v>
      </c>
      <c r="AE78" s="45">
        <v>710865442.36000001</v>
      </c>
      <c r="AF78" s="4">
        <v>1.7346564552899999E-3</v>
      </c>
      <c r="AG78" s="4">
        <v>0.06</v>
      </c>
      <c r="AH78" s="4">
        <v>5.8299999999999998E-2</v>
      </c>
      <c r="AI78" s="45" t="s">
        <v>80</v>
      </c>
      <c r="AJ78" s="4" t="s">
        <v>80</v>
      </c>
      <c r="AK78" s="4" t="s">
        <v>80</v>
      </c>
      <c r="AL78" s="4" t="s">
        <v>80</v>
      </c>
      <c r="AM78" s="45" t="s">
        <v>80</v>
      </c>
      <c r="AN78" s="4" t="s">
        <v>80</v>
      </c>
      <c r="AO78" s="4" t="s">
        <v>80</v>
      </c>
      <c r="AP78" s="4" t="s">
        <v>80</v>
      </c>
      <c r="AQ78" s="45" t="s">
        <v>80</v>
      </c>
      <c r="AR78" s="4" t="s">
        <v>80</v>
      </c>
      <c r="AS78" s="4" t="s">
        <v>80</v>
      </c>
      <c r="AT78" s="4" t="s">
        <v>80</v>
      </c>
      <c r="AU78" s="45" t="s">
        <v>80</v>
      </c>
      <c r="AV78" s="4" t="s">
        <v>80</v>
      </c>
      <c r="AW78" s="4" t="s">
        <v>80</v>
      </c>
      <c r="AX78" s="4" t="s">
        <v>80</v>
      </c>
      <c r="AY78" s="45">
        <v>710865442.36000001</v>
      </c>
      <c r="AZ78" s="4">
        <v>1.5079340716999999E-3</v>
      </c>
      <c r="BA78" s="4">
        <v>0.06</v>
      </c>
      <c r="BB78" s="4">
        <v>5.8500000000000003E-2</v>
      </c>
    </row>
    <row r="79" spans="1:54">
      <c r="A79" s="1" t="s">
        <v>47</v>
      </c>
      <c r="B79" s="18" t="s">
        <v>26</v>
      </c>
      <c r="C79" s="45">
        <v>6869272.1200000001</v>
      </c>
      <c r="D79" s="4">
        <v>1</v>
      </c>
      <c r="E79" s="4" t="s">
        <v>80</v>
      </c>
      <c r="F79" s="4" t="s">
        <v>80</v>
      </c>
      <c r="G79" s="45" t="s">
        <v>80</v>
      </c>
      <c r="H79" s="4" t="s">
        <v>80</v>
      </c>
      <c r="I79" s="4" t="s">
        <v>80</v>
      </c>
      <c r="J79" s="4" t="s">
        <v>80</v>
      </c>
      <c r="K79" s="45">
        <v>197513767.72</v>
      </c>
      <c r="L79" s="4">
        <v>1</v>
      </c>
      <c r="M79" s="4" t="s">
        <v>80</v>
      </c>
      <c r="N79" s="4" t="s">
        <v>80</v>
      </c>
      <c r="O79" s="45">
        <v>105614881.02</v>
      </c>
      <c r="P79" s="4">
        <v>1</v>
      </c>
      <c r="Q79" s="4" t="s">
        <v>80</v>
      </c>
      <c r="R79" s="4" t="s">
        <v>80</v>
      </c>
      <c r="S79" s="45" t="s">
        <v>80</v>
      </c>
      <c r="T79" s="4" t="s">
        <v>80</v>
      </c>
      <c r="U79" s="4" t="s">
        <v>80</v>
      </c>
      <c r="V79" s="4" t="s">
        <v>80</v>
      </c>
      <c r="W79" s="45">
        <v>250541835.5</v>
      </c>
      <c r="X79" s="4">
        <v>1</v>
      </c>
      <c r="Y79" s="4" t="s">
        <v>80</v>
      </c>
      <c r="Z79" s="4" t="s">
        <v>80</v>
      </c>
      <c r="AA79" s="45">
        <v>150325686</v>
      </c>
      <c r="AB79" s="4">
        <v>1</v>
      </c>
      <c r="AC79" s="4" t="s">
        <v>80</v>
      </c>
      <c r="AD79" s="4" t="s">
        <v>80</v>
      </c>
      <c r="AE79" s="45">
        <v>710865442.36000001</v>
      </c>
      <c r="AF79" s="4">
        <v>1</v>
      </c>
      <c r="AG79" s="4" t="s">
        <v>80</v>
      </c>
      <c r="AH79" s="4" t="s">
        <v>80</v>
      </c>
      <c r="AI79" s="45" t="s">
        <v>80</v>
      </c>
      <c r="AJ79" s="4" t="s">
        <v>80</v>
      </c>
      <c r="AK79" s="4" t="s">
        <v>80</v>
      </c>
      <c r="AL79" s="4" t="s">
        <v>80</v>
      </c>
      <c r="AM79" s="45" t="s">
        <v>80</v>
      </c>
      <c r="AN79" s="4" t="s">
        <v>80</v>
      </c>
      <c r="AO79" s="4" t="s">
        <v>80</v>
      </c>
      <c r="AP79" s="4" t="s">
        <v>80</v>
      </c>
      <c r="AQ79" s="45" t="s">
        <v>80</v>
      </c>
      <c r="AR79" s="4" t="s">
        <v>80</v>
      </c>
      <c r="AS79" s="4" t="s">
        <v>80</v>
      </c>
      <c r="AT79" s="4" t="s">
        <v>80</v>
      </c>
      <c r="AU79" s="45" t="s">
        <v>80</v>
      </c>
      <c r="AV79" s="4" t="s">
        <v>80</v>
      </c>
      <c r="AW79" s="4" t="s">
        <v>80</v>
      </c>
      <c r="AX79" s="4" t="s">
        <v>80</v>
      </c>
      <c r="AY79" s="45">
        <v>710865442.36000001</v>
      </c>
      <c r="AZ79" s="4">
        <v>1</v>
      </c>
      <c r="BA79" s="4" t="s">
        <v>80</v>
      </c>
      <c r="BB79" s="4" t="s">
        <v>80</v>
      </c>
    </row>
    <row r="80" spans="1:54">
      <c r="A80" s="7" t="s">
        <v>52</v>
      </c>
      <c r="B80" s="47" t="s">
        <v>7</v>
      </c>
      <c r="C80" s="48" t="s">
        <v>80</v>
      </c>
      <c r="D80" s="49" t="s">
        <v>80</v>
      </c>
      <c r="E80" s="49" t="s">
        <v>80</v>
      </c>
      <c r="F80" s="49" t="s">
        <v>80</v>
      </c>
      <c r="G80" s="48" t="s">
        <v>80</v>
      </c>
      <c r="H80" s="49" t="s">
        <v>80</v>
      </c>
      <c r="I80" s="49" t="s">
        <v>80</v>
      </c>
      <c r="J80" s="49" t="s">
        <v>80</v>
      </c>
      <c r="K80" s="48" t="s">
        <v>80</v>
      </c>
      <c r="L80" s="49" t="s">
        <v>80</v>
      </c>
      <c r="M80" s="49" t="s">
        <v>80</v>
      </c>
      <c r="N80" s="49" t="s">
        <v>80</v>
      </c>
      <c r="O80" s="48">
        <v>124677284.40000001</v>
      </c>
      <c r="P80" s="49">
        <v>1.75679378275E-3</v>
      </c>
      <c r="Q80" s="49" t="s">
        <v>80</v>
      </c>
      <c r="R80" s="49" t="s">
        <v>80</v>
      </c>
      <c r="S80" s="48" t="s">
        <v>80</v>
      </c>
      <c r="T80" s="49" t="s">
        <v>80</v>
      </c>
      <c r="U80" s="49" t="s">
        <v>80</v>
      </c>
      <c r="V80" s="49" t="s">
        <v>80</v>
      </c>
      <c r="W80" s="48" t="s">
        <v>80</v>
      </c>
      <c r="X80" s="49" t="s">
        <v>80</v>
      </c>
      <c r="Y80" s="49" t="s">
        <v>80</v>
      </c>
      <c r="Z80" s="49" t="s">
        <v>80</v>
      </c>
      <c r="AA80" s="48" t="s">
        <v>80</v>
      </c>
      <c r="AB80" s="49" t="s">
        <v>80</v>
      </c>
      <c r="AC80" s="49" t="s">
        <v>80</v>
      </c>
      <c r="AD80" s="49" t="s">
        <v>80</v>
      </c>
      <c r="AE80" s="48">
        <v>124677284.40000001</v>
      </c>
      <c r="AF80" s="49">
        <v>3.0423796590000002E-4</v>
      </c>
      <c r="AG80" s="49" t="s">
        <v>80</v>
      </c>
      <c r="AH80" s="49" t="s">
        <v>80</v>
      </c>
      <c r="AI80" s="48">
        <v>15584660.550000001</v>
      </c>
      <c r="AJ80" s="49">
        <v>1.2270454273800001E-3</v>
      </c>
      <c r="AK80" s="49" t="s">
        <v>80</v>
      </c>
      <c r="AL80" s="49" t="s">
        <v>80</v>
      </c>
      <c r="AM80" s="48" t="s">
        <v>80</v>
      </c>
      <c r="AN80" s="49" t="s">
        <v>80</v>
      </c>
      <c r="AO80" s="49" t="s">
        <v>80</v>
      </c>
      <c r="AP80" s="49" t="s">
        <v>80</v>
      </c>
      <c r="AQ80" s="48">
        <v>15584660.550000001</v>
      </c>
      <c r="AR80" s="49">
        <v>4.6772362827000001E-4</v>
      </c>
      <c r="AS80" s="49" t="s">
        <v>80</v>
      </c>
      <c r="AT80" s="49" t="s">
        <v>80</v>
      </c>
      <c r="AU80" s="48">
        <v>46753981.649999999</v>
      </c>
      <c r="AV80" s="49">
        <v>1.65239373703E-3</v>
      </c>
      <c r="AW80" s="49" t="s">
        <v>80</v>
      </c>
      <c r="AX80" s="49" t="s">
        <v>80</v>
      </c>
      <c r="AY80" s="48">
        <v>187015926.59999999</v>
      </c>
      <c r="AZ80" s="49">
        <v>3.9671036297999999E-4</v>
      </c>
      <c r="BA80" s="49" t="s">
        <v>80</v>
      </c>
      <c r="BB80" s="49" t="s">
        <v>80</v>
      </c>
    </row>
    <row r="81" spans="1:54">
      <c r="A81" s="6" t="s">
        <v>53</v>
      </c>
      <c r="B81" s="18" t="s">
        <v>7</v>
      </c>
      <c r="C81" s="45" t="s">
        <v>80</v>
      </c>
      <c r="D81" s="4" t="s">
        <v>80</v>
      </c>
      <c r="E81" s="4" t="s">
        <v>80</v>
      </c>
      <c r="F81" s="4" t="s">
        <v>80</v>
      </c>
      <c r="G81" s="45" t="s">
        <v>80</v>
      </c>
      <c r="H81" s="4" t="s">
        <v>80</v>
      </c>
      <c r="I81" s="4" t="s">
        <v>80</v>
      </c>
      <c r="J81" s="4" t="s">
        <v>80</v>
      </c>
      <c r="K81" s="45" t="s">
        <v>80</v>
      </c>
      <c r="L81" s="4" t="s">
        <v>80</v>
      </c>
      <c r="M81" s="4" t="s">
        <v>80</v>
      </c>
      <c r="N81" s="4" t="s">
        <v>80</v>
      </c>
      <c r="O81" s="45">
        <v>124677284.40000001</v>
      </c>
      <c r="P81" s="4">
        <v>1.75679378275E-3</v>
      </c>
      <c r="Q81" s="4">
        <v>0.1</v>
      </c>
      <c r="R81" s="4">
        <v>9.8199999999999996E-2</v>
      </c>
      <c r="S81" s="45" t="s">
        <v>80</v>
      </c>
      <c r="T81" s="4" t="s">
        <v>80</v>
      </c>
      <c r="U81" s="4" t="s">
        <v>80</v>
      </c>
      <c r="V81" s="4" t="s">
        <v>80</v>
      </c>
      <c r="W81" s="45" t="s">
        <v>80</v>
      </c>
      <c r="X81" s="4" t="s">
        <v>80</v>
      </c>
      <c r="Y81" s="4" t="s">
        <v>80</v>
      </c>
      <c r="Z81" s="4" t="s">
        <v>80</v>
      </c>
      <c r="AA81" s="45" t="s">
        <v>80</v>
      </c>
      <c r="AB81" s="4" t="s">
        <v>80</v>
      </c>
      <c r="AC81" s="4" t="s">
        <v>80</v>
      </c>
      <c r="AD81" s="4" t="s">
        <v>80</v>
      </c>
      <c r="AE81" s="45">
        <v>124677284.40000001</v>
      </c>
      <c r="AF81" s="4">
        <v>3.0423796590000002E-4</v>
      </c>
      <c r="AG81" s="4">
        <v>0.1</v>
      </c>
      <c r="AH81" s="4">
        <v>9.9699999999999997E-2</v>
      </c>
      <c r="AI81" s="45">
        <v>15584660.550000001</v>
      </c>
      <c r="AJ81" s="4">
        <v>1.2270454273800001E-3</v>
      </c>
      <c r="AK81" s="4">
        <v>0.1</v>
      </c>
      <c r="AL81" s="4">
        <v>9.8799999999999999E-2</v>
      </c>
      <c r="AM81" s="45" t="s">
        <v>80</v>
      </c>
      <c r="AN81" s="4" t="s">
        <v>80</v>
      </c>
      <c r="AO81" s="4" t="s">
        <v>80</v>
      </c>
      <c r="AP81" s="4" t="s">
        <v>80</v>
      </c>
      <c r="AQ81" s="45">
        <v>15584660.550000001</v>
      </c>
      <c r="AR81" s="4">
        <v>4.6772362827000001E-4</v>
      </c>
      <c r="AS81" s="4">
        <v>0.1</v>
      </c>
      <c r="AT81" s="4">
        <v>9.9500000000000005E-2</v>
      </c>
      <c r="AU81" s="45">
        <v>46753981.649999999</v>
      </c>
      <c r="AV81" s="4">
        <v>1.65239373703E-3</v>
      </c>
      <c r="AW81" s="4">
        <v>0.1</v>
      </c>
      <c r="AX81" s="4">
        <v>9.8299999999999998E-2</v>
      </c>
      <c r="AY81" s="45">
        <v>187015926.59999999</v>
      </c>
      <c r="AZ81" s="4">
        <v>3.9671036297999999E-4</v>
      </c>
      <c r="BA81" s="4">
        <v>0.1</v>
      </c>
      <c r="BB81" s="4">
        <v>9.9599999999999994E-2</v>
      </c>
    </row>
    <row r="82" spans="1:54">
      <c r="A82" s="1" t="s">
        <v>54</v>
      </c>
      <c r="B82" s="18" t="s">
        <v>10</v>
      </c>
      <c r="C82" s="45" t="s">
        <v>80</v>
      </c>
      <c r="D82" s="4" t="s">
        <v>80</v>
      </c>
      <c r="E82" s="4" t="s">
        <v>80</v>
      </c>
      <c r="F82" s="4" t="s">
        <v>80</v>
      </c>
      <c r="G82" s="45" t="s">
        <v>80</v>
      </c>
      <c r="H82" s="4" t="s">
        <v>80</v>
      </c>
      <c r="I82" s="4" t="s">
        <v>80</v>
      </c>
      <c r="J82" s="4" t="s">
        <v>80</v>
      </c>
      <c r="K82" s="45" t="s">
        <v>80</v>
      </c>
      <c r="L82" s="4" t="s">
        <v>80</v>
      </c>
      <c r="M82" s="4" t="s">
        <v>80</v>
      </c>
      <c r="N82" s="4" t="s">
        <v>80</v>
      </c>
      <c r="O82" s="45">
        <v>124677284.40000001</v>
      </c>
      <c r="P82" s="4">
        <v>1</v>
      </c>
      <c r="Q82" s="4" t="s">
        <v>80</v>
      </c>
      <c r="R82" s="4" t="s">
        <v>80</v>
      </c>
      <c r="S82" s="45" t="s">
        <v>80</v>
      </c>
      <c r="T82" s="4" t="s">
        <v>80</v>
      </c>
      <c r="U82" s="4" t="s">
        <v>80</v>
      </c>
      <c r="V82" s="4" t="s">
        <v>80</v>
      </c>
      <c r="W82" s="45" t="s">
        <v>80</v>
      </c>
      <c r="X82" s="4" t="s">
        <v>80</v>
      </c>
      <c r="Y82" s="4" t="s">
        <v>80</v>
      </c>
      <c r="Z82" s="4" t="s">
        <v>80</v>
      </c>
      <c r="AA82" s="45" t="s">
        <v>80</v>
      </c>
      <c r="AB82" s="4" t="s">
        <v>80</v>
      </c>
      <c r="AC82" s="4" t="s">
        <v>80</v>
      </c>
      <c r="AD82" s="4" t="s">
        <v>80</v>
      </c>
      <c r="AE82" s="45">
        <v>124677284.40000001</v>
      </c>
      <c r="AF82" s="4">
        <v>1</v>
      </c>
      <c r="AG82" s="4" t="s">
        <v>80</v>
      </c>
      <c r="AH82" s="4" t="s">
        <v>80</v>
      </c>
      <c r="AI82" s="45">
        <v>15584660.550000001</v>
      </c>
      <c r="AJ82" s="4">
        <v>1</v>
      </c>
      <c r="AK82" s="4" t="s">
        <v>80</v>
      </c>
      <c r="AL82" s="4" t="s">
        <v>80</v>
      </c>
      <c r="AM82" s="45" t="s">
        <v>80</v>
      </c>
      <c r="AN82" s="4" t="s">
        <v>80</v>
      </c>
      <c r="AO82" s="4" t="s">
        <v>80</v>
      </c>
      <c r="AP82" s="4" t="s">
        <v>80</v>
      </c>
      <c r="AQ82" s="45">
        <v>15584660.550000001</v>
      </c>
      <c r="AR82" s="4">
        <v>1</v>
      </c>
      <c r="AS82" s="4" t="s">
        <v>80</v>
      </c>
      <c r="AT82" s="4" t="s">
        <v>80</v>
      </c>
      <c r="AU82" s="45">
        <v>46753981.649999999</v>
      </c>
      <c r="AV82" s="4">
        <v>1</v>
      </c>
      <c r="AW82" s="4" t="s">
        <v>80</v>
      </c>
      <c r="AX82" s="4" t="s">
        <v>80</v>
      </c>
      <c r="AY82" s="45">
        <v>187015926.59999999</v>
      </c>
      <c r="AZ82" s="4">
        <v>1</v>
      </c>
      <c r="BA82" s="4" t="s">
        <v>80</v>
      </c>
      <c r="BB82" s="4" t="s">
        <v>80</v>
      </c>
    </row>
    <row r="83" spans="1:54">
      <c r="A83" s="7" t="s">
        <v>55</v>
      </c>
      <c r="B83" s="47" t="s">
        <v>7</v>
      </c>
      <c r="C83" s="48" t="s">
        <v>80</v>
      </c>
      <c r="D83" s="49" t="s">
        <v>80</v>
      </c>
      <c r="E83" s="49" t="s">
        <v>80</v>
      </c>
      <c r="F83" s="49" t="s">
        <v>80</v>
      </c>
      <c r="G83" s="48" t="s">
        <v>80</v>
      </c>
      <c r="H83" s="49" t="s">
        <v>80</v>
      </c>
      <c r="I83" s="49" t="s">
        <v>80</v>
      </c>
      <c r="J83" s="49" t="s">
        <v>80</v>
      </c>
      <c r="K83" s="48">
        <v>2431273992.8699999</v>
      </c>
      <c r="L83" s="49">
        <v>1.6856676952290001E-2</v>
      </c>
      <c r="M83" s="49" t="s">
        <v>80</v>
      </c>
      <c r="N83" s="49" t="s">
        <v>80</v>
      </c>
      <c r="O83" s="48">
        <v>877000709.71000004</v>
      </c>
      <c r="P83" s="49">
        <v>1.235757902252E-2</v>
      </c>
      <c r="Q83" s="49" t="s">
        <v>80</v>
      </c>
      <c r="R83" s="49" t="s">
        <v>80</v>
      </c>
      <c r="S83" s="48" t="s">
        <v>80</v>
      </c>
      <c r="T83" s="49" t="s">
        <v>80</v>
      </c>
      <c r="U83" s="49" t="s">
        <v>80</v>
      </c>
      <c r="V83" s="49" t="s">
        <v>80</v>
      </c>
      <c r="W83" s="48">
        <v>1091691703.1600001</v>
      </c>
      <c r="X83" s="49">
        <v>1.102808238119E-2</v>
      </c>
      <c r="Y83" s="49" t="s">
        <v>80</v>
      </c>
      <c r="Z83" s="49" t="s">
        <v>80</v>
      </c>
      <c r="AA83" s="48">
        <v>1339582289.72</v>
      </c>
      <c r="AB83" s="49">
        <v>1.5049539180829999E-2</v>
      </c>
      <c r="AC83" s="49" t="s">
        <v>80</v>
      </c>
      <c r="AD83" s="49" t="s">
        <v>80</v>
      </c>
      <c r="AE83" s="48">
        <v>5739548695.46</v>
      </c>
      <c r="AF83" s="49">
        <v>1.400566774211E-2</v>
      </c>
      <c r="AG83" s="49" t="s">
        <v>80</v>
      </c>
      <c r="AH83" s="49" t="s">
        <v>80</v>
      </c>
      <c r="AI83" s="48" t="s">
        <v>80</v>
      </c>
      <c r="AJ83" s="49" t="s">
        <v>80</v>
      </c>
      <c r="AK83" s="49" t="s">
        <v>80</v>
      </c>
      <c r="AL83" s="49" t="s">
        <v>80</v>
      </c>
      <c r="AM83" s="48" t="s">
        <v>80</v>
      </c>
      <c r="AN83" s="49" t="s">
        <v>80</v>
      </c>
      <c r="AO83" s="49" t="s">
        <v>80</v>
      </c>
      <c r="AP83" s="49" t="s">
        <v>80</v>
      </c>
      <c r="AQ83" s="48" t="s">
        <v>80</v>
      </c>
      <c r="AR83" s="49" t="s">
        <v>80</v>
      </c>
      <c r="AS83" s="49" t="s">
        <v>80</v>
      </c>
      <c r="AT83" s="49" t="s">
        <v>80</v>
      </c>
      <c r="AU83" s="48">
        <v>280163123.48000002</v>
      </c>
      <c r="AV83" s="49">
        <v>9.9016121033700007E-3</v>
      </c>
      <c r="AW83" s="49" t="s">
        <v>80</v>
      </c>
      <c r="AX83" s="49" t="s">
        <v>80</v>
      </c>
      <c r="AY83" s="48">
        <v>6019711818.9399996</v>
      </c>
      <c r="AZ83" s="49">
        <v>1.276940474626E-2</v>
      </c>
      <c r="BA83" s="49" t="s">
        <v>80</v>
      </c>
      <c r="BB83" s="49" t="s">
        <v>80</v>
      </c>
    </row>
    <row r="84" spans="1:54">
      <c r="A84" s="6" t="s">
        <v>106</v>
      </c>
      <c r="B84" s="18" t="s">
        <v>7</v>
      </c>
      <c r="C84" s="45" t="s">
        <v>80</v>
      </c>
      <c r="D84" s="4" t="s">
        <v>80</v>
      </c>
      <c r="E84" s="4" t="s">
        <v>80</v>
      </c>
      <c r="F84" s="4" t="s">
        <v>80</v>
      </c>
      <c r="G84" s="45" t="s">
        <v>80</v>
      </c>
      <c r="H84" s="4" t="s">
        <v>80</v>
      </c>
      <c r="I84" s="4" t="s">
        <v>80</v>
      </c>
      <c r="J84" s="4" t="s">
        <v>80</v>
      </c>
      <c r="K84" s="45" t="s">
        <v>80</v>
      </c>
      <c r="L84" s="4" t="s">
        <v>80</v>
      </c>
      <c r="M84" s="4" t="s">
        <v>80</v>
      </c>
      <c r="N84" s="4" t="s">
        <v>80</v>
      </c>
      <c r="O84" s="45">
        <v>112816517.5</v>
      </c>
      <c r="P84" s="4">
        <v>1.5896669348300001E-3</v>
      </c>
      <c r="Q84" s="4">
        <v>0.05</v>
      </c>
      <c r="R84" s="4">
        <v>4.8410333065170001E-2</v>
      </c>
      <c r="S84" s="45" t="s">
        <v>80</v>
      </c>
      <c r="T84" s="4" t="s">
        <v>80</v>
      </c>
      <c r="U84" s="4" t="s">
        <v>80</v>
      </c>
      <c r="V84" s="4" t="s">
        <v>80</v>
      </c>
      <c r="W84" s="45" t="s">
        <v>80</v>
      </c>
      <c r="X84" s="4" t="s">
        <v>80</v>
      </c>
      <c r="Y84" s="4" t="s">
        <v>80</v>
      </c>
      <c r="Z84" s="4" t="s">
        <v>80</v>
      </c>
      <c r="AA84" s="45" t="s">
        <v>80</v>
      </c>
      <c r="AB84" s="4" t="s">
        <v>80</v>
      </c>
      <c r="AC84" s="4" t="s">
        <v>80</v>
      </c>
      <c r="AD84" s="4" t="s">
        <v>80</v>
      </c>
      <c r="AE84" s="45">
        <v>112816517.5</v>
      </c>
      <c r="AF84" s="4">
        <v>2.7529527907999999E-4</v>
      </c>
      <c r="AG84" s="4">
        <v>0.05</v>
      </c>
      <c r="AH84" s="4">
        <v>4.9724704720919999E-2</v>
      </c>
      <c r="AI84" s="45" t="s">
        <v>80</v>
      </c>
      <c r="AJ84" s="4" t="s">
        <v>80</v>
      </c>
      <c r="AK84" s="4" t="s">
        <v>80</v>
      </c>
      <c r="AL84" s="4" t="s">
        <v>80</v>
      </c>
      <c r="AM84" s="45" t="s">
        <v>80</v>
      </c>
      <c r="AN84" s="4" t="s">
        <v>80</v>
      </c>
      <c r="AO84" s="4" t="s">
        <v>80</v>
      </c>
      <c r="AP84" s="4" t="s">
        <v>80</v>
      </c>
      <c r="AQ84" s="45" t="s">
        <v>80</v>
      </c>
      <c r="AR84" s="4" t="s">
        <v>80</v>
      </c>
      <c r="AS84" s="4" t="s">
        <v>80</v>
      </c>
      <c r="AT84" s="4" t="s">
        <v>80</v>
      </c>
      <c r="AU84" s="45">
        <v>144520429.36000001</v>
      </c>
      <c r="AV84" s="4">
        <v>5.1076858894200002E-3</v>
      </c>
      <c r="AW84" s="4">
        <v>0.05</v>
      </c>
      <c r="AX84" s="4">
        <v>4.4892314110579999E-2</v>
      </c>
      <c r="AY84" s="45">
        <v>257336946.86000001</v>
      </c>
      <c r="AZ84" s="4">
        <v>5.4587989083999995E-4</v>
      </c>
      <c r="BA84" s="4">
        <v>0.05</v>
      </c>
      <c r="BB84" s="4">
        <v>4.9454120109159998E-2</v>
      </c>
    </row>
    <row r="85" spans="1:54">
      <c r="A85" s="1" t="s">
        <v>56</v>
      </c>
      <c r="B85" s="18" t="s">
        <v>26</v>
      </c>
      <c r="C85" s="45" t="s">
        <v>80</v>
      </c>
      <c r="D85" s="4" t="s">
        <v>80</v>
      </c>
      <c r="E85" s="4" t="s">
        <v>80</v>
      </c>
      <c r="F85" s="4" t="s">
        <v>80</v>
      </c>
      <c r="G85" s="45" t="s">
        <v>80</v>
      </c>
      <c r="H85" s="4" t="s">
        <v>80</v>
      </c>
      <c r="I85" s="4" t="s">
        <v>80</v>
      </c>
      <c r="J85" s="4" t="s">
        <v>80</v>
      </c>
      <c r="K85" s="45" t="s">
        <v>80</v>
      </c>
      <c r="L85" s="4" t="s">
        <v>80</v>
      </c>
      <c r="M85" s="4" t="s">
        <v>80</v>
      </c>
      <c r="N85" s="4" t="s">
        <v>80</v>
      </c>
      <c r="O85" s="45">
        <v>112816517.5</v>
      </c>
      <c r="P85" s="4">
        <v>1</v>
      </c>
      <c r="Q85" s="4" t="s">
        <v>80</v>
      </c>
      <c r="R85" s="4" t="s">
        <v>80</v>
      </c>
      <c r="S85" s="45" t="s">
        <v>80</v>
      </c>
      <c r="T85" s="4" t="s">
        <v>80</v>
      </c>
      <c r="U85" s="4" t="s">
        <v>80</v>
      </c>
      <c r="V85" s="4" t="s">
        <v>80</v>
      </c>
      <c r="W85" s="45" t="s">
        <v>80</v>
      </c>
      <c r="X85" s="4" t="s">
        <v>80</v>
      </c>
      <c r="Y85" s="4" t="s">
        <v>80</v>
      </c>
      <c r="Z85" s="4" t="s">
        <v>80</v>
      </c>
      <c r="AA85" s="45" t="s">
        <v>80</v>
      </c>
      <c r="AB85" s="4" t="s">
        <v>80</v>
      </c>
      <c r="AC85" s="4" t="s">
        <v>80</v>
      </c>
      <c r="AD85" s="4" t="s">
        <v>80</v>
      </c>
      <c r="AE85" s="45">
        <v>112816517.5</v>
      </c>
      <c r="AF85" s="4">
        <v>1</v>
      </c>
      <c r="AG85" s="4" t="s">
        <v>80</v>
      </c>
      <c r="AH85" s="4" t="s">
        <v>80</v>
      </c>
      <c r="AI85" s="45" t="s">
        <v>80</v>
      </c>
      <c r="AJ85" s="4" t="s">
        <v>80</v>
      </c>
      <c r="AK85" s="4" t="s">
        <v>80</v>
      </c>
      <c r="AL85" s="4" t="s">
        <v>80</v>
      </c>
      <c r="AM85" s="45" t="s">
        <v>80</v>
      </c>
      <c r="AN85" s="4" t="s">
        <v>80</v>
      </c>
      <c r="AO85" s="4" t="s">
        <v>80</v>
      </c>
      <c r="AP85" s="4" t="s">
        <v>80</v>
      </c>
      <c r="AQ85" s="45" t="s">
        <v>80</v>
      </c>
      <c r="AR85" s="4" t="s">
        <v>80</v>
      </c>
      <c r="AS85" s="4" t="s">
        <v>80</v>
      </c>
      <c r="AT85" s="4" t="s">
        <v>80</v>
      </c>
      <c r="AU85" s="45">
        <v>144520429.36000001</v>
      </c>
      <c r="AV85" s="4">
        <v>1</v>
      </c>
      <c r="AW85" s="4" t="s">
        <v>80</v>
      </c>
      <c r="AX85" s="4" t="s">
        <v>80</v>
      </c>
      <c r="AY85" s="45">
        <v>257336946.86000001</v>
      </c>
      <c r="AZ85" s="4">
        <v>1</v>
      </c>
      <c r="BA85" s="4" t="s">
        <v>80</v>
      </c>
      <c r="BB85" s="4" t="s">
        <v>80</v>
      </c>
    </row>
    <row r="86" spans="1:54">
      <c r="A86" s="6" t="s">
        <v>107</v>
      </c>
      <c r="B86" s="18" t="s">
        <v>7</v>
      </c>
      <c r="C86" s="45" t="s">
        <v>80</v>
      </c>
      <c r="D86" s="4" t="s">
        <v>80</v>
      </c>
      <c r="E86" s="4" t="s">
        <v>80</v>
      </c>
      <c r="F86" s="4" t="s">
        <v>80</v>
      </c>
      <c r="G86" s="45" t="s">
        <v>80</v>
      </c>
      <c r="H86" s="4" t="s">
        <v>80</v>
      </c>
      <c r="I86" s="4" t="s">
        <v>80</v>
      </c>
      <c r="J86" s="4" t="s">
        <v>80</v>
      </c>
      <c r="K86" s="45">
        <v>2183383406.3099999</v>
      </c>
      <c r="L86" s="4">
        <v>1.513798479772E-2</v>
      </c>
      <c r="M86" s="4">
        <v>0.05</v>
      </c>
      <c r="N86" s="4">
        <v>3.4862015202280001E-2</v>
      </c>
      <c r="O86" s="45">
        <v>764184192.21000004</v>
      </c>
      <c r="P86" s="4">
        <v>1.076791208769E-2</v>
      </c>
      <c r="Q86" s="4">
        <v>0.05</v>
      </c>
      <c r="R86" s="4">
        <v>3.9232087912309997E-2</v>
      </c>
      <c r="S86" s="45" t="s">
        <v>80</v>
      </c>
      <c r="T86" s="4" t="s">
        <v>80</v>
      </c>
      <c r="U86" s="4" t="s">
        <v>80</v>
      </c>
      <c r="V86" s="4" t="s">
        <v>80</v>
      </c>
      <c r="W86" s="45">
        <v>1091691703.1600001</v>
      </c>
      <c r="X86" s="4">
        <v>1.102808238119E-2</v>
      </c>
      <c r="Y86" s="4">
        <v>0.05</v>
      </c>
      <c r="Z86" s="4">
        <v>3.8971917618809998E-2</v>
      </c>
      <c r="AA86" s="45">
        <v>1091691703.1600001</v>
      </c>
      <c r="AB86" s="4">
        <v>1.2264612025830001E-2</v>
      </c>
      <c r="AC86" s="4">
        <v>0.05</v>
      </c>
      <c r="AD86" s="4">
        <v>3.7735387974169997E-2</v>
      </c>
      <c r="AE86" s="45">
        <v>5130951004.8400002</v>
      </c>
      <c r="AF86" s="4">
        <v>1.252056542906E-2</v>
      </c>
      <c r="AG86" s="4">
        <v>0.05</v>
      </c>
      <c r="AH86" s="4">
        <v>3.7479434570940003E-2</v>
      </c>
      <c r="AI86" s="45" t="s">
        <v>80</v>
      </c>
      <c r="AJ86" s="4" t="s">
        <v>80</v>
      </c>
      <c r="AK86" s="4" t="s">
        <v>80</v>
      </c>
      <c r="AL86" s="4" t="s">
        <v>80</v>
      </c>
      <c r="AM86" s="45" t="s">
        <v>80</v>
      </c>
      <c r="AN86" s="4" t="s">
        <v>80</v>
      </c>
      <c r="AO86" s="4" t="s">
        <v>80</v>
      </c>
      <c r="AP86" s="4" t="s">
        <v>80</v>
      </c>
      <c r="AQ86" s="45" t="s">
        <v>80</v>
      </c>
      <c r="AR86" s="4" t="s">
        <v>80</v>
      </c>
      <c r="AS86" s="4" t="s">
        <v>80</v>
      </c>
      <c r="AT86" s="4" t="s">
        <v>80</v>
      </c>
      <c r="AU86" s="45">
        <v>135642694.12</v>
      </c>
      <c r="AV86" s="4">
        <v>4.7939262139499996E-3</v>
      </c>
      <c r="AW86" s="4">
        <v>0.05</v>
      </c>
      <c r="AX86" s="4">
        <v>4.5206073786050002E-2</v>
      </c>
      <c r="AY86" s="45">
        <v>5266593698.96</v>
      </c>
      <c r="AZ86" s="4">
        <v>1.117184154306E-2</v>
      </c>
      <c r="BA86" s="4">
        <v>0.05</v>
      </c>
      <c r="BB86" s="4">
        <v>3.8828158456940001E-2</v>
      </c>
    </row>
    <row r="87" spans="1:54">
      <c r="A87" s="1" t="s">
        <v>56</v>
      </c>
      <c r="B87" s="18" t="s">
        <v>26</v>
      </c>
      <c r="C87" s="45" t="s">
        <v>80</v>
      </c>
      <c r="D87" s="4" t="s">
        <v>80</v>
      </c>
      <c r="E87" s="4" t="s">
        <v>80</v>
      </c>
      <c r="F87" s="4" t="s">
        <v>80</v>
      </c>
      <c r="G87" s="45" t="s">
        <v>80</v>
      </c>
      <c r="H87" s="4" t="s">
        <v>80</v>
      </c>
      <c r="I87" s="4" t="s">
        <v>80</v>
      </c>
      <c r="J87" s="4" t="s">
        <v>80</v>
      </c>
      <c r="K87" s="45">
        <v>2183383406.3099999</v>
      </c>
      <c r="L87" s="4">
        <v>1</v>
      </c>
      <c r="M87" s="4" t="s">
        <v>80</v>
      </c>
      <c r="N87" s="4" t="s">
        <v>80</v>
      </c>
      <c r="O87" s="45">
        <v>764184192.21000004</v>
      </c>
      <c r="P87" s="4">
        <v>1</v>
      </c>
      <c r="Q87" s="4" t="s">
        <v>80</v>
      </c>
      <c r="R87" s="4" t="s">
        <v>80</v>
      </c>
      <c r="S87" s="45" t="s">
        <v>80</v>
      </c>
      <c r="T87" s="4" t="s">
        <v>80</v>
      </c>
      <c r="U87" s="4" t="s">
        <v>80</v>
      </c>
      <c r="V87" s="4" t="s">
        <v>80</v>
      </c>
      <c r="W87" s="45">
        <v>1091691703.1600001</v>
      </c>
      <c r="X87" s="4">
        <v>1</v>
      </c>
      <c r="Y87" s="4" t="s">
        <v>80</v>
      </c>
      <c r="Z87" s="4" t="s">
        <v>80</v>
      </c>
      <c r="AA87" s="45">
        <v>1091691703.1600001</v>
      </c>
      <c r="AB87" s="4">
        <v>1</v>
      </c>
      <c r="AC87" s="4" t="s">
        <v>80</v>
      </c>
      <c r="AD87" s="4" t="s">
        <v>80</v>
      </c>
      <c r="AE87" s="45">
        <v>5130951004.8400002</v>
      </c>
      <c r="AF87" s="4">
        <v>1</v>
      </c>
      <c r="AG87" s="4" t="s">
        <v>80</v>
      </c>
      <c r="AH87" s="4" t="s">
        <v>80</v>
      </c>
      <c r="AI87" s="45" t="s">
        <v>80</v>
      </c>
      <c r="AJ87" s="4" t="s">
        <v>80</v>
      </c>
      <c r="AK87" s="4" t="s">
        <v>80</v>
      </c>
      <c r="AL87" s="4" t="s">
        <v>80</v>
      </c>
      <c r="AM87" s="45" t="s">
        <v>80</v>
      </c>
      <c r="AN87" s="4" t="s">
        <v>80</v>
      </c>
      <c r="AO87" s="4" t="s">
        <v>80</v>
      </c>
      <c r="AP87" s="4" t="s">
        <v>80</v>
      </c>
      <c r="AQ87" s="45" t="s">
        <v>80</v>
      </c>
      <c r="AR87" s="4" t="s">
        <v>80</v>
      </c>
      <c r="AS87" s="4" t="s">
        <v>80</v>
      </c>
      <c r="AT87" s="4" t="s">
        <v>80</v>
      </c>
      <c r="AU87" s="45">
        <v>135642694.12</v>
      </c>
      <c r="AV87" s="4">
        <v>1</v>
      </c>
      <c r="AW87" s="4" t="s">
        <v>80</v>
      </c>
      <c r="AX87" s="4" t="s">
        <v>80</v>
      </c>
      <c r="AY87" s="45">
        <v>5266593698.96</v>
      </c>
      <c r="AZ87" s="4">
        <v>1</v>
      </c>
      <c r="BA87" s="4" t="s">
        <v>80</v>
      </c>
      <c r="BB87" s="4" t="s">
        <v>80</v>
      </c>
    </row>
    <row r="88" spans="1:54">
      <c r="A88" s="6" t="s">
        <v>108</v>
      </c>
      <c r="B88" s="18" t="s">
        <v>7</v>
      </c>
      <c r="C88" s="45" t="s">
        <v>80</v>
      </c>
      <c r="D88" s="4" t="s">
        <v>80</v>
      </c>
      <c r="E88" s="4" t="s">
        <v>80</v>
      </c>
      <c r="F88" s="4" t="s">
        <v>80</v>
      </c>
      <c r="G88" s="45" t="s">
        <v>80</v>
      </c>
      <c r="H88" s="4" t="s">
        <v>80</v>
      </c>
      <c r="I88" s="4" t="s">
        <v>80</v>
      </c>
      <c r="J88" s="4" t="s">
        <v>80</v>
      </c>
      <c r="K88" s="45">
        <v>247890586.56</v>
      </c>
      <c r="L88" s="4">
        <v>1.71869215457E-3</v>
      </c>
      <c r="M88" s="4">
        <v>0.05</v>
      </c>
      <c r="N88" s="4">
        <v>4.8281307845429999E-2</v>
      </c>
      <c r="O88" s="45" t="s">
        <v>80</v>
      </c>
      <c r="P88" s="4" t="s">
        <v>80</v>
      </c>
      <c r="Q88" s="4" t="s">
        <v>80</v>
      </c>
      <c r="R88" s="4" t="s">
        <v>80</v>
      </c>
      <c r="S88" s="45" t="s">
        <v>80</v>
      </c>
      <c r="T88" s="4" t="s">
        <v>80</v>
      </c>
      <c r="U88" s="4" t="s">
        <v>80</v>
      </c>
      <c r="V88" s="4" t="s">
        <v>80</v>
      </c>
      <c r="W88" s="45" t="s">
        <v>80</v>
      </c>
      <c r="X88" s="4" t="s">
        <v>80</v>
      </c>
      <c r="Y88" s="4" t="s">
        <v>80</v>
      </c>
      <c r="Z88" s="4" t="s">
        <v>80</v>
      </c>
      <c r="AA88" s="45">
        <v>247890586.56</v>
      </c>
      <c r="AB88" s="4">
        <v>2.7849271549999998E-3</v>
      </c>
      <c r="AC88" s="4">
        <v>0.05</v>
      </c>
      <c r="AD88" s="4">
        <v>4.7215072844999997E-2</v>
      </c>
      <c r="AE88" s="45">
        <v>495781173.12</v>
      </c>
      <c r="AF88" s="4">
        <v>1.20980703396E-3</v>
      </c>
      <c r="AG88" s="4">
        <v>0.05</v>
      </c>
      <c r="AH88" s="4">
        <v>4.8790192966040001E-2</v>
      </c>
      <c r="AI88" s="45" t="s">
        <v>80</v>
      </c>
      <c r="AJ88" s="4" t="s">
        <v>80</v>
      </c>
      <c r="AK88" s="4" t="s">
        <v>80</v>
      </c>
      <c r="AL88" s="4" t="s">
        <v>80</v>
      </c>
      <c r="AM88" s="45" t="s">
        <v>80</v>
      </c>
      <c r="AN88" s="4" t="s">
        <v>80</v>
      </c>
      <c r="AO88" s="4" t="s">
        <v>80</v>
      </c>
      <c r="AP88" s="4" t="s">
        <v>80</v>
      </c>
      <c r="AQ88" s="45" t="s">
        <v>80</v>
      </c>
      <c r="AR88" s="4" t="s">
        <v>80</v>
      </c>
      <c r="AS88" s="4" t="s">
        <v>80</v>
      </c>
      <c r="AT88" s="4" t="s">
        <v>80</v>
      </c>
      <c r="AU88" s="45" t="s">
        <v>80</v>
      </c>
      <c r="AV88" s="4" t="s">
        <v>80</v>
      </c>
      <c r="AW88" s="4" t="s">
        <v>80</v>
      </c>
      <c r="AX88" s="4" t="s">
        <v>80</v>
      </c>
      <c r="AY88" s="45">
        <v>495781173.12</v>
      </c>
      <c r="AZ88" s="4">
        <v>1.0516833123499999E-3</v>
      </c>
      <c r="BA88" s="4">
        <v>0.05</v>
      </c>
      <c r="BB88" s="4">
        <v>4.8948316687649998E-2</v>
      </c>
    </row>
    <row r="89" spans="1:54">
      <c r="A89" s="1" t="s">
        <v>56</v>
      </c>
      <c r="B89" s="18" t="s">
        <v>26</v>
      </c>
      <c r="C89" s="45" t="s">
        <v>80</v>
      </c>
      <c r="D89" s="4" t="s">
        <v>80</v>
      </c>
      <c r="E89" s="4" t="s">
        <v>80</v>
      </c>
      <c r="F89" s="4" t="s">
        <v>80</v>
      </c>
      <c r="G89" s="45" t="s">
        <v>80</v>
      </c>
      <c r="H89" s="4" t="s">
        <v>80</v>
      </c>
      <c r="I89" s="4" t="s">
        <v>80</v>
      </c>
      <c r="J89" s="4" t="s">
        <v>80</v>
      </c>
      <c r="K89" s="45">
        <v>247890586.56</v>
      </c>
      <c r="L89" s="4">
        <v>1</v>
      </c>
      <c r="M89" s="4" t="s">
        <v>80</v>
      </c>
      <c r="N89" s="4" t="s">
        <v>80</v>
      </c>
      <c r="O89" s="45" t="s">
        <v>80</v>
      </c>
      <c r="P89" s="4" t="s">
        <v>80</v>
      </c>
      <c r="Q89" s="4" t="s">
        <v>80</v>
      </c>
      <c r="R89" s="4" t="s">
        <v>80</v>
      </c>
      <c r="S89" s="45" t="s">
        <v>80</v>
      </c>
      <c r="T89" s="4" t="s">
        <v>80</v>
      </c>
      <c r="U89" s="4" t="s">
        <v>80</v>
      </c>
      <c r="V89" s="4" t="s">
        <v>80</v>
      </c>
      <c r="W89" s="45" t="s">
        <v>80</v>
      </c>
      <c r="X89" s="4" t="s">
        <v>80</v>
      </c>
      <c r="Y89" s="4" t="s">
        <v>80</v>
      </c>
      <c r="Z89" s="4" t="s">
        <v>80</v>
      </c>
      <c r="AA89" s="45">
        <v>247890586.56</v>
      </c>
      <c r="AB89" s="4">
        <v>1</v>
      </c>
      <c r="AC89" s="4" t="s">
        <v>80</v>
      </c>
      <c r="AD89" s="4" t="s">
        <v>80</v>
      </c>
      <c r="AE89" s="45">
        <v>495781173.12</v>
      </c>
      <c r="AF89" s="4">
        <v>1</v>
      </c>
      <c r="AG89" s="4" t="s">
        <v>80</v>
      </c>
      <c r="AH89" s="4" t="s">
        <v>80</v>
      </c>
      <c r="AI89" s="45" t="s">
        <v>80</v>
      </c>
      <c r="AJ89" s="4" t="s">
        <v>80</v>
      </c>
      <c r="AK89" s="4" t="s">
        <v>80</v>
      </c>
      <c r="AL89" s="4" t="s">
        <v>80</v>
      </c>
      <c r="AM89" s="45" t="s">
        <v>80</v>
      </c>
      <c r="AN89" s="4" t="s">
        <v>80</v>
      </c>
      <c r="AO89" s="4" t="s">
        <v>80</v>
      </c>
      <c r="AP89" s="4" t="s">
        <v>80</v>
      </c>
      <c r="AQ89" s="45" t="s">
        <v>80</v>
      </c>
      <c r="AR89" s="4" t="s">
        <v>80</v>
      </c>
      <c r="AS89" s="4" t="s">
        <v>80</v>
      </c>
      <c r="AT89" s="4" t="s">
        <v>80</v>
      </c>
      <c r="AU89" s="45" t="s">
        <v>80</v>
      </c>
      <c r="AV89" s="4" t="s">
        <v>80</v>
      </c>
      <c r="AW89" s="4" t="s">
        <v>80</v>
      </c>
      <c r="AX89" s="4" t="s">
        <v>80</v>
      </c>
      <c r="AY89" s="45">
        <v>495781173.12</v>
      </c>
      <c r="AZ89" s="4">
        <v>1</v>
      </c>
      <c r="BA89" s="4" t="s">
        <v>80</v>
      </c>
      <c r="BB89" s="4" t="s">
        <v>80</v>
      </c>
    </row>
    <row r="90" spans="1:54">
      <c r="A90" s="7" t="s">
        <v>57</v>
      </c>
      <c r="B90" s="47" t="s">
        <v>7</v>
      </c>
      <c r="C90" s="48">
        <v>2091233485.75</v>
      </c>
      <c r="D90" s="49">
        <v>0.99960000000000004</v>
      </c>
      <c r="E90" s="49" t="s">
        <v>80</v>
      </c>
      <c r="F90" s="49" t="s">
        <v>80</v>
      </c>
      <c r="G90" s="48">
        <v>232849035.25</v>
      </c>
      <c r="H90" s="49">
        <v>0.99970000000000003</v>
      </c>
      <c r="I90" s="49" t="s">
        <v>80</v>
      </c>
      <c r="J90" s="49" t="s">
        <v>80</v>
      </c>
      <c r="K90" s="48">
        <v>144231952109.92999</v>
      </c>
      <c r="L90" s="49">
        <v>1</v>
      </c>
      <c r="M90" s="49" t="s">
        <v>80</v>
      </c>
      <c r="N90" s="49" t="s">
        <v>80</v>
      </c>
      <c r="O90" s="48">
        <v>70968351482.740005</v>
      </c>
      <c r="P90" s="49">
        <v>1</v>
      </c>
      <c r="Q90" s="49" t="s">
        <v>80</v>
      </c>
      <c r="R90" s="49" t="s">
        <v>80</v>
      </c>
      <c r="S90" s="48">
        <v>4260628879.77</v>
      </c>
      <c r="T90" s="49">
        <v>0.99719999999999998</v>
      </c>
      <c r="U90" s="49" t="s">
        <v>80</v>
      </c>
      <c r="V90" s="49" t="s">
        <v>80</v>
      </c>
      <c r="W90" s="48">
        <v>98991390355.479996</v>
      </c>
      <c r="X90" s="49">
        <v>1</v>
      </c>
      <c r="Y90" s="49" t="s">
        <v>80</v>
      </c>
      <c r="Z90" s="49" t="s">
        <v>80</v>
      </c>
      <c r="AA90" s="48">
        <v>89011467890.649994</v>
      </c>
      <c r="AB90" s="49">
        <v>1</v>
      </c>
      <c r="AC90" s="49" t="s">
        <v>80</v>
      </c>
      <c r="AD90" s="49" t="s">
        <v>80</v>
      </c>
      <c r="AE90" s="48">
        <v>409787873239.57001</v>
      </c>
      <c r="AF90" s="49">
        <v>1</v>
      </c>
      <c r="AG90" s="49" t="s">
        <v>80</v>
      </c>
      <c r="AH90" s="49" t="s">
        <v>80</v>
      </c>
      <c r="AI90" s="48">
        <v>12700745662.76</v>
      </c>
      <c r="AJ90" s="49">
        <v>1</v>
      </c>
      <c r="AK90" s="49" t="s">
        <v>80</v>
      </c>
      <c r="AL90" s="49" t="s">
        <v>80</v>
      </c>
      <c r="AM90" s="48">
        <v>20618557662.950001</v>
      </c>
      <c r="AN90" s="49">
        <v>1</v>
      </c>
      <c r="AO90" s="49" t="s">
        <v>80</v>
      </c>
      <c r="AP90" s="49" t="s">
        <v>80</v>
      </c>
      <c r="AQ90" s="48">
        <v>33319303325.709999</v>
      </c>
      <c r="AR90" s="49">
        <v>1</v>
      </c>
      <c r="AS90" s="49" t="s">
        <v>80</v>
      </c>
      <c r="AT90" s="49" t="s">
        <v>80</v>
      </c>
      <c r="AU90" s="48">
        <v>28294432944.669998</v>
      </c>
      <c r="AV90" s="49">
        <v>1</v>
      </c>
      <c r="AW90" s="49" t="s">
        <v>80</v>
      </c>
      <c r="AX90" s="49" t="s">
        <v>80</v>
      </c>
      <c r="AY90" s="48">
        <v>471401609509.95001</v>
      </c>
      <c r="AZ90" s="49">
        <v>1</v>
      </c>
      <c r="BA90" s="49" t="s">
        <v>80</v>
      </c>
      <c r="BB90" s="49" t="s">
        <v>80</v>
      </c>
    </row>
    <row r="91" spans="1:54">
      <c r="A91" s="1" t="s">
        <v>58</v>
      </c>
      <c r="B91" s="18" t="s">
        <v>7</v>
      </c>
      <c r="C91" s="45">
        <v>787646.28</v>
      </c>
      <c r="D91" s="4">
        <v>4.0000000000000002E-4</v>
      </c>
      <c r="E91" s="4" t="s">
        <v>80</v>
      </c>
      <c r="F91" s="4" t="s">
        <v>80</v>
      </c>
      <c r="G91" s="45">
        <v>74203.13</v>
      </c>
      <c r="H91" s="4">
        <v>2.9999999999999997E-4</v>
      </c>
      <c r="I91" s="4" t="s">
        <v>80</v>
      </c>
      <c r="J91" s="4" t="s">
        <v>80</v>
      </c>
      <c r="K91" s="45">
        <v>152459.13</v>
      </c>
      <c r="L91" s="4">
        <v>0</v>
      </c>
      <c r="M91" s="4" t="s">
        <v>80</v>
      </c>
      <c r="N91" s="4" t="s">
        <v>80</v>
      </c>
      <c r="O91" s="45">
        <v>299262.83</v>
      </c>
      <c r="P91" s="4">
        <v>0</v>
      </c>
      <c r="Q91" s="4" t="s">
        <v>80</v>
      </c>
      <c r="R91" s="4" t="s">
        <v>80</v>
      </c>
      <c r="S91" s="45">
        <v>12036925.16</v>
      </c>
      <c r="T91" s="4">
        <v>2.8E-3</v>
      </c>
      <c r="U91" s="4" t="s">
        <v>80</v>
      </c>
      <c r="V91" s="4" t="s">
        <v>80</v>
      </c>
      <c r="W91" s="45">
        <v>588977.41</v>
      </c>
      <c r="X91" s="4">
        <v>0</v>
      </c>
      <c r="Y91" s="4" t="s">
        <v>80</v>
      </c>
      <c r="Z91" s="4" t="s">
        <v>80</v>
      </c>
      <c r="AA91" s="45">
        <v>47586.6</v>
      </c>
      <c r="AB91" s="4">
        <v>0</v>
      </c>
      <c r="AC91" s="4" t="s">
        <v>80</v>
      </c>
      <c r="AD91" s="4" t="s">
        <v>80</v>
      </c>
      <c r="AE91" s="45">
        <v>13987060.539999999</v>
      </c>
      <c r="AF91" s="4">
        <v>0</v>
      </c>
      <c r="AG91" s="4" t="s">
        <v>80</v>
      </c>
      <c r="AH91" s="4" t="s">
        <v>80</v>
      </c>
      <c r="AI91" s="45">
        <v>218948.85</v>
      </c>
      <c r="AJ91" s="4">
        <v>0</v>
      </c>
      <c r="AK91" s="4" t="s">
        <v>80</v>
      </c>
      <c r="AL91" s="4" t="s">
        <v>80</v>
      </c>
      <c r="AM91" s="45">
        <v>711316.51</v>
      </c>
      <c r="AN91" s="4">
        <v>0</v>
      </c>
      <c r="AO91" s="4" t="s">
        <v>80</v>
      </c>
      <c r="AP91" s="4" t="s">
        <v>80</v>
      </c>
      <c r="AQ91" s="45">
        <v>930265.36</v>
      </c>
      <c r="AR91" s="4">
        <v>0</v>
      </c>
      <c r="AS91" s="4" t="s">
        <v>80</v>
      </c>
      <c r="AT91" s="4" t="s">
        <v>80</v>
      </c>
      <c r="AU91" s="45">
        <v>264984.83</v>
      </c>
      <c r="AV91" s="4">
        <v>0</v>
      </c>
      <c r="AW91" s="4" t="s">
        <v>80</v>
      </c>
      <c r="AX91" s="4" t="s">
        <v>80</v>
      </c>
      <c r="AY91" s="45">
        <v>15182310.73</v>
      </c>
      <c r="AZ91" s="4">
        <v>0</v>
      </c>
      <c r="BA91" s="4" t="s">
        <v>80</v>
      </c>
      <c r="BB91" s="4" t="s">
        <v>80</v>
      </c>
    </row>
    <row r="92" spans="1:54">
      <c r="A92" s="7" t="s">
        <v>59</v>
      </c>
      <c r="B92" s="47" t="s">
        <v>7</v>
      </c>
      <c r="C92" s="48">
        <v>2092021132.03</v>
      </c>
      <c r="D92" s="49">
        <v>1</v>
      </c>
      <c r="E92" s="49" t="s">
        <v>80</v>
      </c>
      <c r="F92" s="49" t="s">
        <v>80</v>
      </c>
      <c r="G92" s="48">
        <v>232923238.38</v>
      </c>
      <c r="H92" s="49">
        <v>1</v>
      </c>
      <c r="I92" s="49" t="s">
        <v>80</v>
      </c>
      <c r="J92" s="49" t="s">
        <v>80</v>
      </c>
      <c r="K92" s="48">
        <v>144232104569.06</v>
      </c>
      <c r="L92" s="49">
        <v>1</v>
      </c>
      <c r="M92" s="49" t="s">
        <v>80</v>
      </c>
      <c r="N92" s="49" t="s">
        <v>80</v>
      </c>
      <c r="O92" s="48">
        <v>70968650745.570007</v>
      </c>
      <c r="P92" s="49">
        <v>1</v>
      </c>
      <c r="Q92" s="49" t="s">
        <v>80</v>
      </c>
      <c r="R92" s="49" t="s">
        <v>80</v>
      </c>
      <c r="S92" s="48">
        <v>4272665804.9299998</v>
      </c>
      <c r="T92" s="49">
        <v>1</v>
      </c>
      <c r="U92" s="49" t="s">
        <v>80</v>
      </c>
      <c r="V92" s="49" t="s">
        <v>80</v>
      </c>
      <c r="W92" s="48">
        <v>98991979332.889999</v>
      </c>
      <c r="X92" s="49">
        <v>1</v>
      </c>
      <c r="Y92" s="49" t="s">
        <v>80</v>
      </c>
      <c r="Z92" s="49" t="s">
        <v>80</v>
      </c>
      <c r="AA92" s="48">
        <v>89011515477.25</v>
      </c>
      <c r="AB92" s="49">
        <v>1</v>
      </c>
      <c r="AC92" s="49" t="s">
        <v>80</v>
      </c>
      <c r="AD92" s="49" t="s">
        <v>80</v>
      </c>
      <c r="AE92" s="48">
        <v>409801860300.10999</v>
      </c>
      <c r="AF92" s="49">
        <v>1</v>
      </c>
      <c r="AG92" s="49" t="s">
        <v>80</v>
      </c>
      <c r="AH92" s="49" t="s">
        <v>80</v>
      </c>
      <c r="AI92" s="48">
        <v>12700964611.610001</v>
      </c>
      <c r="AJ92" s="49">
        <v>1</v>
      </c>
      <c r="AK92" s="49" t="s">
        <v>80</v>
      </c>
      <c r="AL92" s="49" t="s">
        <v>80</v>
      </c>
      <c r="AM92" s="48">
        <v>20619268979.459999</v>
      </c>
      <c r="AN92" s="49">
        <v>1</v>
      </c>
      <c r="AO92" s="49" t="s">
        <v>80</v>
      </c>
      <c r="AP92" s="49" t="s">
        <v>80</v>
      </c>
      <c r="AQ92" s="48">
        <v>33320233591.07</v>
      </c>
      <c r="AR92" s="49">
        <v>1</v>
      </c>
      <c r="AS92" s="49" t="s">
        <v>80</v>
      </c>
      <c r="AT92" s="49" t="s">
        <v>80</v>
      </c>
      <c r="AU92" s="48">
        <v>28294697929.5</v>
      </c>
      <c r="AV92" s="49">
        <v>1</v>
      </c>
      <c r="AW92" s="49" t="s">
        <v>80</v>
      </c>
      <c r="AX92" s="49" t="s">
        <v>80</v>
      </c>
      <c r="AY92" s="48">
        <v>471416791820.67999</v>
      </c>
      <c r="AZ92" s="49">
        <v>1</v>
      </c>
      <c r="BA92" s="49" t="s">
        <v>80</v>
      </c>
      <c r="BB92" s="49" t="s">
        <v>80</v>
      </c>
    </row>
  </sheetData>
  <mergeCells count="15">
    <mergeCell ref="AU6:AX6"/>
    <mergeCell ref="AY6:BB6"/>
    <mergeCell ref="A6:A7"/>
    <mergeCell ref="B6:B7"/>
    <mergeCell ref="W6:Z6"/>
    <mergeCell ref="AA6:AD6"/>
    <mergeCell ref="AE6:AH6"/>
    <mergeCell ref="AI6:AL6"/>
    <mergeCell ref="AM6:AP6"/>
    <mergeCell ref="AQ6:AT6"/>
    <mergeCell ref="C6:F6"/>
    <mergeCell ref="G6:J6"/>
    <mergeCell ref="K6:N6"/>
    <mergeCell ref="O6:R6"/>
    <mergeCell ref="S6:V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X89"/>
  <sheetViews>
    <sheetView topLeftCell="A61" zoomScaleNormal="100" workbookViewId="0">
      <selection activeCell="A71" sqref="A71"/>
    </sheetView>
  </sheetViews>
  <sheetFormatPr baseColWidth="10" defaultColWidth="9.140625" defaultRowHeight="15"/>
  <cols>
    <col min="1" max="1" width="53.42578125" bestFit="1" customWidth="1"/>
    <col min="2" max="2" width="14.42578125" customWidth="1"/>
    <col min="3" max="3" width="16.140625" customWidth="1"/>
    <col min="4" max="6" width="14" customWidth="1"/>
    <col min="7" max="7" width="17.5703125" customWidth="1"/>
    <col min="8" max="8" width="14" customWidth="1"/>
    <col min="9" max="9" width="14.140625" customWidth="1"/>
    <col min="10" max="10" width="14" customWidth="1"/>
    <col min="11" max="11" width="16.140625" customWidth="1"/>
    <col min="12" max="14" width="14" customWidth="1"/>
    <col min="15" max="15" width="15.140625" customWidth="1"/>
    <col min="16" max="18" width="14" customWidth="1"/>
    <col min="19" max="19" width="16.140625" customWidth="1"/>
    <col min="20" max="22" width="14" customWidth="1"/>
    <col min="23" max="23" width="16.140625" customWidth="1"/>
    <col min="24" max="26" width="14" customWidth="1"/>
    <col min="27" max="27" width="17.28515625" customWidth="1"/>
    <col min="28" max="30" width="14" customWidth="1"/>
    <col min="31" max="31" width="16.140625" customWidth="1"/>
    <col min="32" max="34" width="14" customWidth="1"/>
    <col min="35" max="35" width="16.140625" customWidth="1"/>
    <col min="36" max="38" width="14" customWidth="1"/>
    <col min="39" max="39" width="16.140625" customWidth="1"/>
    <col min="40" max="42" width="14" customWidth="1"/>
    <col min="43" max="43" width="16.140625" customWidth="1"/>
    <col min="44" max="46" width="14" customWidth="1"/>
    <col min="47" max="47" width="17.28515625" customWidth="1"/>
    <col min="48" max="50" width="14" customWidth="1"/>
  </cols>
  <sheetData>
    <row r="1" spans="1:50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</row>
    <row r="2" spans="1:50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</row>
    <row r="3" spans="1:50">
      <c r="A3" s="57" t="s">
        <v>79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pans="1:50">
      <c r="A4" s="57" t="s">
        <v>62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</row>
    <row r="7" spans="1:50" ht="23.25" customHeight="1">
      <c r="A7" s="55" t="s">
        <v>3</v>
      </c>
      <c r="B7" s="55" t="s">
        <v>68</v>
      </c>
      <c r="C7" s="53" t="s">
        <v>69</v>
      </c>
      <c r="D7" s="53"/>
      <c r="E7" s="53"/>
      <c r="F7" s="53"/>
      <c r="G7" s="52" t="s">
        <v>70</v>
      </c>
      <c r="H7" s="53"/>
      <c r="I7" s="53"/>
      <c r="J7" s="53"/>
      <c r="K7" s="52" t="s">
        <v>71</v>
      </c>
      <c r="L7" s="53"/>
      <c r="M7" s="53"/>
      <c r="N7" s="53"/>
      <c r="O7" s="52" t="s">
        <v>72</v>
      </c>
      <c r="P7" s="53"/>
      <c r="Q7" s="53"/>
      <c r="R7" s="53"/>
      <c r="S7" s="52" t="s">
        <v>73</v>
      </c>
      <c r="T7" s="53"/>
      <c r="U7" s="53"/>
      <c r="V7" s="53"/>
      <c r="W7" s="52" t="s">
        <v>74</v>
      </c>
      <c r="X7" s="53"/>
      <c r="Y7" s="53"/>
      <c r="Z7" s="53"/>
      <c r="AA7" s="52" t="s">
        <v>75</v>
      </c>
      <c r="AB7" s="53"/>
      <c r="AC7" s="53"/>
      <c r="AD7" s="53"/>
      <c r="AE7" s="52" t="s">
        <v>85</v>
      </c>
      <c r="AF7" s="53"/>
      <c r="AG7" s="53"/>
      <c r="AH7" s="53"/>
      <c r="AI7" s="52" t="s">
        <v>84</v>
      </c>
      <c r="AJ7" s="53"/>
      <c r="AK7" s="53"/>
      <c r="AL7" s="53"/>
      <c r="AM7" s="52" t="s">
        <v>76</v>
      </c>
      <c r="AN7" s="53"/>
      <c r="AO7" s="53"/>
      <c r="AP7" s="53"/>
      <c r="AQ7" s="52" t="s">
        <v>77</v>
      </c>
      <c r="AR7" s="53"/>
      <c r="AS7" s="53"/>
      <c r="AT7" s="53"/>
      <c r="AU7" s="52" t="s">
        <v>2</v>
      </c>
      <c r="AV7" s="53"/>
      <c r="AW7" s="53"/>
      <c r="AX7" s="53"/>
    </row>
    <row r="8" spans="1:50" ht="40.5" customHeight="1">
      <c r="A8" s="56"/>
      <c r="B8" s="56"/>
      <c r="C8" s="2" t="s">
        <v>4</v>
      </c>
      <c r="D8" s="3" t="s">
        <v>66</v>
      </c>
      <c r="E8" s="3" t="s">
        <v>67</v>
      </c>
      <c r="F8" s="3" t="s">
        <v>61</v>
      </c>
      <c r="G8" s="2" t="s">
        <v>4</v>
      </c>
      <c r="H8" s="3" t="s">
        <v>66</v>
      </c>
      <c r="I8" s="3" t="s">
        <v>67</v>
      </c>
      <c r="J8" s="3" t="s">
        <v>61</v>
      </c>
      <c r="K8" s="2" t="s">
        <v>4</v>
      </c>
      <c r="L8" s="3" t="s">
        <v>66</v>
      </c>
      <c r="M8" s="3" t="s">
        <v>67</v>
      </c>
      <c r="N8" s="3" t="s">
        <v>61</v>
      </c>
      <c r="O8" s="2" t="s">
        <v>4</v>
      </c>
      <c r="P8" s="3" t="s">
        <v>66</v>
      </c>
      <c r="Q8" s="3" t="s">
        <v>67</v>
      </c>
      <c r="R8" s="3" t="s">
        <v>61</v>
      </c>
      <c r="S8" s="2" t="s">
        <v>4</v>
      </c>
      <c r="T8" s="3" t="s">
        <v>66</v>
      </c>
      <c r="U8" s="3" t="s">
        <v>67</v>
      </c>
      <c r="V8" s="3" t="s">
        <v>61</v>
      </c>
      <c r="W8" s="2" t="s">
        <v>4</v>
      </c>
      <c r="X8" s="3" t="s">
        <v>66</v>
      </c>
      <c r="Y8" s="3" t="s">
        <v>67</v>
      </c>
      <c r="Z8" s="3" t="s">
        <v>61</v>
      </c>
      <c r="AA8" s="2" t="s">
        <v>4</v>
      </c>
      <c r="AB8" s="3" t="s">
        <v>66</v>
      </c>
      <c r="AC8" s="3" t="s">
        <v>67</v>
      </c>
      <c r="AD8" s="3" t="s">
        <v>61</v>
      </c>
      <c r="AE8" s="2" t="s">
        <v>4</v>
      </c>
      <c r="AF8" s="3" t="s">
        <v>66</v>
      </c>
      <c r="AG8" s="3" t="s">
        <v>67</v>
      </c>
      <c r="AH8" s="3" t="s">
        <v>61</v>
      </c>
      <c r="AI8" s="2" t="s">
        <v>4</v>
      </c>
      <c r="AJ8" s="3" t="s">
        <v>66</v>
      </c>
      <c r="AK8" s="3" t="s">
        <v>67</v>
      </c>
      <c r="AL8" s="3" t="s">
        <v>61</v>
      </c>
      <c r="AM8" s="2" t="s">
        <v>4</v>
      </c>
      <c r="AN8" s="3" t="s">
        <v>66</v>
      </c>
      <c r="AO8" s="3" t="s">
        <v>67</v>
      </c>
      <c r="AP8" s="3" t="s">
        <v>61</v>
      </c>
      <c r="AQ8" s="2" t="s">
        <v>4</v>
      </c>
      <c r="AR8" s="3" t="s">
        <v>66</v>
      </c>
      <c r="AS8" s="3" t="s">
        <v>67</v>
      </c>
      <c r="AT8" s="3" t="s">
        <v>61</v>
      </c>
      <c r="AU8" s="2" t="s">
        <v>4</v>
      </c>
      <c r="AV8" s="3" t="s">
        <v>66</v>
      </c>
      <c r="AW8" s="3" t="s">
        <v>67</v>
      </c>
      <c r="AX8" s="3" t="s">
        <v>61</v>
      </c>
    </row>
    <row r="9" spans="1:50">
      <c r="A9" s="7" t="s">
        <v>6</v>
      </c>
      <c r="B9" s="8" t="s">
        <v>7</v>
      </c>
      <c r="C9" s="26">
        <v>344608197.25999999</v>
      </c>
      <c r="D9" s="27">
        <v>0.28678335409280997</v>
      </c>
      <c r="E9" s="27" t="s">
        <v>80</v>
      </c>
      <c r="F9" s="27" t="s">
        <v>80</v>
      </c>
      <c r="G9" s="26">
        <v>33119115710.330002</v>
      </c>
      <c r="H9" s="27">
        <v>0.26287285977938002</v>
      </c>
      <c r="I9" s="27" t="s">
        <v>80</v>
      </c>
      <c r="J9" s="27" t="s">
        <v>80</v>
      </c>
      <c r="K9" s="26">
        <v>18290166413.700001</v>
      </c>
      <c r="L9" s="27">
        <v>0.29848301733923999</v>
      </c>
      <c r="M9" s="27" t="s">
        <v>80</v>
      </c>
      <c r="N9" s="27" t="s">
        <v>80</v>
      </c>
      <c r="O9" s="26">
        <v>310338887.33999997</v>
      </c>
      <c r="P9" s="27">
        <v>8.363362914321E-2</v>
      </c>
      <c r="Q9" s="27" t="s">
        <v>80</v>
      </c>
      <c r="R9" s="27" t="s">
        <v>80</v>
      </c>
      <c r="S9" s="26">
        <v>23106722572.990002</v>
      </c>
      <c r="T9" s="27">
        <v>0.26257863507554002</v>
      </c>
      <c r="U9" s="27" t="s">
        <v>80</v>
      </c>
      <c r="V9" s="27" t="s">
        <v>80</v>
      </c>
      <c r="W9" s="26">
        <v>23012669353.98</v>
      </c>
      <c r="X9" s="27">
        <v>0.29869121310069002</v>
      </c>
      <c r="Y9" s="27" t="s">
        <v>80</v>
      </c>
      <c r="Z9" s="27" t="s">
        <v>80</v>
      </c>
      <c r="AA9" s="26">
        <v>98183621135.600006</v>
      </c>
      <c r="AB9" s="27">
        <v>0.27485263890956002</v>
      </c>
      <c r="AC9" s="27" t="s">
        <v>80</v>
      </c>
      <c r="AD9" s="27" t="s">
        <v>80</v>
      </c>
      <c r="AE9" s="26">
        <v>3409630646.5500002</v>
      </c>
      <c r="AF9" s="27">
        <v>0.29605211465690001</v>
      </c>
      <c r="AG9" s="27" t="s">
        <v>80</v>
      </c>
      <c r="AH9" s="27" t="s">
        <v>80</v>
      </c>
      <c r="AI9" s="26">
        <v>2645219138.7199998</v>
      </c>
      <c r="AJ9" s="27">
        <v>0.13393879316766999</v>
      </c>
      <c r="AK9" s="27" t="s">
        <v>80</v>
      </c>
      <c r="AL9" s="27" t="s">
        <v>80</v>
      </c>
      <c r="AM9" s="26">
        <v>6054849785.2700005</v>
      </c>
      <c r="AN9" s="27">
        <v>0.19365321081212999</v>
      </c>
      <c r="AO9" s="27" t="s">
        <v>80</v>
      </c>
      <c r="AP9" s="27" t="s">
        <v>80</v>
      </c>
      <c r="AQ9" s="26">
        <v>7290475779.9399996</v>
      </c>
      <c r="AR9" s="27">
        <v>0.29771382092829002</v>
      </c>
      <c r="AS9" s="27" t="s">
        <v>80</v>
      </c>
      <c r="AT9" s="27" t="s">
        <v>80</v>
      </c>
      <c r="AU9" s="26">
        <v>111528946700.81</v>
      </c>
      <c r="AV9" s="27">
        <v>0.27006063557246002</v>
      </c>
      <c r="AW9" s="27" t="s">
        <v>80</v>
      </c>
      <c r="AX9" s="27" t="s">
        <v>80</v>
      </c>
    </row>
    <row r="10" spans="1:50">
      <c r="A10" s="6" t="s">
        <v>8</v>
      </c>
      <c r="B10" s="10" t="s">
        <v>7</v>
      </c>
      <c r="C10" s="28">
        <v>344608197.25999999</v>
      </c>
      <c r="D10" s="29">
        <v>0.28678335409280997</v>
      </c>
      <c r="E10" s="29">
        <v>0.3</v>
      </c>
      <c r="F10" s="29">
        <v>1.32E-2</v>
      </c>
      <c r="G10" s="28">
        <v>33119115710.330002</v>
      </c>
      <c r="H10" s="29">
        <v>0.26287285977938002</v>
      </c>
      <c r="I10" s="29">
        <v>0.3</v>
      </c>
      <c r="J10" s="29">
        <v>3.7100000000000001E-2</v>
      </c>
      <c r="K10" s="28">
        <v>18290166413.700001</v>
      </c>
      <c r="L10" s="29">
        <v>0.29848301733923999</v>
      </c>
      <c r="M10" s="29">
        <v>0.3</v>
      </c>
      <c r="N10" s="29">
        <v>1.5E-3</v>
      </c>
      <c r="O10" s="28">
        <v>310338887.33999997</v>
      </c>
      <c r="P10" s="29">
        <v>8.363362914321E-2</v>
      </c>
      <c r="Q10" s="29">
        <v>0.3</v>
      </c>
      <c r="R10" s="29">
        <v>0.21640000000000001</v>
      </c>
      <c r="S10" s="28">
        <v>23106722572.990002</v>
      </c>
      <c r="T10" s="29">
        <v>0.26257863507554002</v>
      </c>
      <c r="U10" s="29">
        <v>0.3</v>
      </c>
      <c r="V10" s="29">
        <v>3.7400000000000003E-2</v>
      </c>
      <c r="W10" s="28">
        <v>23012669353.98</v>
      </c>
      <c r="X10" s="29">
        <v>0.29869121310069002</v>
      </c>
      <c r="Y10" s="29">
        <v>0.3</v>
      </c>
      <c r="Z10" s="29">
        <v>1.2999999999999999E-3</v>
      </c>
      <c r="AA10" s="28">
        <v>98183621135.600006</v>
      </c>
      <c r="AB10" s="29">
        <v>0.27485263890956002</v>
      </c>
      <c r="AC10" s="29">
        <v>0.3</v>
      </c>
      <c r="AD10" s="29">
        <v>2.5100000000000001E-2</v>
      </c>
      <c r="AE10" s="28">
        <v>3409630646.5500002</v>
      </c>
      <c r="AF10" s="29">
        <v>0.29605211465690001</v>
      </c>
      <c r="AG10" s="29">
        <v>0.3</v>
      </c>
      <c r="AH10" s="29">
        <v>3.8999999999999998E-3</v>
      </c>
      <c r="AI10" s="28">
        <v>2645219138.7199998</v>
      </c>
      <c r="AJ10" s="29">
        <v>0.13393879316766999</v>
      </c>
      <c r="AK10" s="29">
        <v>0.3</v>
      </c>
      <c r="AL10" s="29">
        <v>0.1661</v>
      </c>
      <c r="AM10" s="28">
        <v>6054849785.2700005</v>
      </c>
      <c r="AN10" s="29">
        <v>0.19365321081212999</v>
      </c>
      <c r="AO10" s="29">
        <v>0.3</v>
      </c>
      <c r="AP10" s="29">
        <v>0.10630000000000001</v>
      </c>
      <c r="AQ10" s="28">
        <v>7290475779.9399996</v>
      </c>
      <c r="AR10" s="29">
        <v>0.29771382092829002</v>
      </c>
      <c r="AS10" s="29">
        <v>0.3</v>
      </c>
      <c r="AT10" s="29">
        <v>2.3E-3</v>
      </c>
      <c r="AU10" s="28">
        <v>111528946700.81</v>
      </c>
      <c r="AV10" s="29">
        <v>0.27006063557246002</v>
      </c>
      <c r="AW10" s="29">
        <v>0.3</v>
      </c>
      <c r="AX10" s="29">
        <v>2.9899999999999999E-2</v>
      </c>
    </row>
    <row r="11" spans="1:50">
      <c r="A11" s="5" t="s">
        <v>9</v>
      </c>
      <c r="B11" s="10" t="s">
        <v>10</v>
      </c>
      <c r="C11" s="28">
        <v>344608197.25999999</v>
      </c>
      <c r="D11" s="29">
        <v>1</v>
      </c>
      <c r="E11" s="29" t="s">
        <v>80</v>
      </c>
      <c r="F11" s="29" t="s">
        <v>80</v>
      </c>
      <c r="G11" s="28">
        <v>33119115710.330002</v>
      </c>
      <c r="H11" s="29">
        <v>1</v>
      </c>
      <c r="I11" s="29" t="s">
        <v>80</v>
      </c>
      <c r="J11" s="29" t="s">
        <v>80</v>
      </c>
      <c r="K11" s="28">
        <v>18290166413.700001</v>
      </c>
      <c r="L11" s="29">
        <v>1</v>
      </c>
      <c r="M11" s="29" t="s">
        <v>80</v>
      </c>
      <c r="N11" s="29" t="s">
        <v>80</v>
      </c>
      <c r="O11" s="28">
        <v>310338887.33999997</v>
      </c>
      <c r="P11" s="29">
        <v>1</v>
      </c>
      <c r="Q11" s="29" t="s">
        <v>80</v>
      </c>
      <c r="R11" s="29" t="s">
        <v>80</v>
      </c>
      <c r="S11" s="28">
        <v>23106722572.990002</v>
      </c>
      <c r="T11" s="29">
        <v>1</v>
      </c>
      <c r="U11" s="29" t="s">
        <v>80</v>
      </c>
      <c r="V11" s="29" t="s">
        <v>80</v>
      </c>
      <c r="W11" s="28">
        <v>23012669353.98</v>
      </c>
      <c r="X11" s="29">
        <v>1</v>
      </c>
      <c r="Y11" s="29" t="s">
        <v>80</v>
      </c>
      <c r="Z11" s="29" t="s">
        <v>80</v>
      </c>
      <c r="AA11" s="28">
        <v>98183621135.600006</v>
      </c>
      <c r="AB11" s="29">
        <v>1</v>
      </c>
      <c r="AC11" s="29" t="s">
        <v>80</v>
      </c>
      <c r="AD11" s="29" t="s">
        <v>80</v>
      </c>
      <c r="AE11" s="28">
        <v>3409630646.5500002</v>
      </c>
      <c r="AF11" s="29">
        <v>1</v>
      </c>
      <c r="AG11" s="29" t="s">
        <v>80</v>
      </c>
      <c r="AH11" s="29" t="s">
        <v>80</v>
      </c>
      <c r="AI11" s="28">
        <v>2645219138.7199998</v>
      </c>
      <c r="AJ11" s="29">
        <v>1</v>
      </c>
      <c r="AK11" s="29" t="s">
        <v>80</v>
      </c>
      <c r="AL11" s="29" t="s">
        <v>80</v>
      </c>
      <c r="AM11" s="28">
        <v>6054849785.2700005</v>
      </c>
      <c r="AN11" s="29">
        <v>1</v>
      </c>
      <c r="AO11" s="29" t="s">
        <v>80</v>
      </c>
      <c r="AP11" s="29" t="s">
        <v>80</v>
      </c>
      <c r="AQ11" s="28">
        <v>7290475779.9399996</v>
      </c>
      <c r="AR11" s="29">
        <v>1</v>
      </c>
      <c r="AS11" s="29" t="s">
        <v>80</v>
      </c>
      <c r="AT11" s="29" t="s">
        <v>80</v>
      </c>
      <c r="AU11" s="28">
        <v>111528946700.81</v>
      </c>
      <c r="AV11" s="29">
        <v>1</v>
      </c>
      <c r="AW11" s="29" t="s">
        <v>80</v>
      </c>
      <c r="AX11" s="29" t="s">
        <v>80</v>
      </c>
    </row>
    <row r="12" spans="1:50">
      <c r="A12" s="7" t="s">
        <v>11</v>
      </c>
      <c r="B12" s="8" t="s">
        <v>7</v>
      </c>
      <c r="C12" s="26">
        <v>581052474.66999996</v>
      </c>
      <c r="D12" s="27">
        <v>0.48355256466539998</v>
      </c>
      <c r="E12" s="27" t="s">
        <v>80</v>
      </c>
      <c r="F12" s="27" t="s">
        <v>80</v>
      </c>
      <c r="G12" s="26">
        <v>56512248382.489998</v>
      </c>
      <c r="H12" s="27">
        <v>0.44854870144477998</v>
      </c>
      <c r="I12" s="27" t="s">
        <v>80</v>
      </c>
      <c r="J12" s="27" t="s">
        <v>80</v>
      </c>
      <c r="K12" s="26">
        <v>28784720223.130001</v>
      </c>
      <c r="L12" s="27">
        <v>0.46974696408613997</v>
      </c>
      <c r="M12" s="27" t="s">
        <v>80</v>
      </c>
      <c r="N12" s="27" t="s">
        <v>80</v>
      </c>
      <c r="O12" s="26">
        <v>1591941062.5999999</v>
      </c>
      <c r="P12" s="27">
        <v>0.42901426111473001</v>
      </c>
      <c r="Q12" s="27" t="s">
        <v>80</v>
      </c>
      <c r="R12" s="27" t="s">
        <v>80</v>
      </c>
      <c r="S12" s="26">
        <v>37135670879.190002</v>
      </c>
      <c r="T12" s="27">
        <v>0.42199986351461999</v>
      </c>
      <c r="U12" s="27" t="s">
        <v>80</v>
      </c>
      <c r="V12" s="27" t="s">
        <v>80</v>
      </c>
      <c r="W12" s="26">
        <v>36754841805.639999</v>
      </c>
      <c r="X12" s="27">
        <v>0.47705670808466</v>
      </c>
      <c r="Y12" s="27" t="s">
        <v>80</v>
      </c>
      <c r="Z12" s="27" t="s">
        <v>80</v>
      </c>
      <c r="AA12" s="26">
        <v>161360474827.72</v>
      </c>
      <c r="AB12" s="27">
        <v>0.45170825652119001</v>
      </c>
      <c r="AC12" s="27" t="s">
        <v>80</v>
      </c>
      <c r="AD12" s="27" t="s">
        <v>80</v>
      </c>
      <c r="AE12" s="26">
        <v>5302265390.2399998</v>
      </c>
      <c r="AF12" s="27">
        <v>0.46038619544935</v>
      </c>
      <c r="AG12" s="27" t="s">
        <v>80</v>
      </c>
      <c r="AH12" s="27" t="s">
        <v>80</v>
      </c>
      <c r="AI12" s="26">
        <v>9346503423.1599998</v>
      </c>
      <c r="AJ12" s="27">
        <v>0.47325356546501002</v>
      </c>
      <c r="AK12" s="27" t="s">
        <v>80</v>
      </c>
      <c r="AL12" s="27" t="s">
        <v>80</v>
      </c>
      <c r="AM12" s="26">
        <v>14648768813.4</v>
      </c>
      <c r="AN12" s="27">
        <v>0.46851387165057001</v>
      </c>
      <c r="AO12" s="27" t="s">
        <v>80</v>
      </c>
      <c r="AP12" s="27" t="s">
        <v>80</v>
      </c>
      <c r="AQ12" s="26">
        <v>11186060643.389999</v>
      </c>
      <c r="AR12" s="27">
        <v>0.45679389875247001</v>
      </c>
      <c r="AS12" s="27" t="s">
        <v>80</v>
      </c>
      <c r="AT12" s="27" t="s">
        <v>80</v>
      </c>
      <c r="AU12" s="26">
        <v>187195304284.51001</v>
      </c>
      <c r="AV12" s="27">
        <v>0.45328216886036998</v>
      </c>
      <c r="AW12" s="27" t="s">
        <v>80</v>
      </c>
      <c r="AX12" s="27" t="s">
        <v>80</v>
      </c>
    </row>
    <row r="13" spans="1:50">
      <c r="A13" s="6" t="s">
        <v>12</v>
      </c>
      <c r="B13" s="10" t="s">
        <v>7</v>
      </c>
      <c r="C13" s="28">
        <v>581052474.66999996</v>
      </c>
      <c r="D13" s="29">
        <v>0.48355256466539998</v>
      </c>
      <c r="E13" s="29">
        <v>0.5</v>
      </c>
      <c r="F13" s="29">
        <v>1.6400000000000001E-2</v>
      </c>
      <c r="G13" s="28">
        <v>56512248382.489998</v>
      </c>
      <c r="H13" s="29">
        <v>0.44854870144477998</v>
      </c>
      <c r="I13" s="29">
        <v>0.5</v>
      </c>
      <c r="J13" s="29">
        <v>5.1499999999999997E-2</v>
      </c>
      <c r="K13" s="28">
        <v>28784720223.130001</v>
      </c>
      <c r="L13" s="29">
        <v>0.46974696408613997</v>
      </c>
      <c r="M13" s="29">
        <v>0.5</v>
      </c>
      <c r="N13" s="29">
        <v>3.0300000000000001E-2</v>
      </c>
      <c r="O13" s="28">
        <v>1591941062.5999999</v>
      </c>
      <c r="P13" s="29">
        <v>0.42901426111473001</v>
      </c>
      <c r="Q13" s="29">
        <v>0.5</v>
      </c>
      <c r="R13" s="29">
        <v>7.0999999999999994E-2</v>
      </c>
      <c r="S13" s="28">
        <v>37135670879.190002</v>
      </c>
      <c r="T13" s="29">
        <v>0.42199986351461999</v>
      </c>
      <c r="U13" s="29">
        <v>0.5</v>
      </c>
      <c r="V13" s="29">
        <v>7.8E-2</v>
      </c>
      <c r="W13" s="28">
        <v>36754841805.639999</v>
      </c>
      <c r="X13" s="29">
        <v>0.47705670808466</v>
      </c>
      <c r="Y13" s="29">
        <v>0.5</v>
      </c>
      <c r="Z13" s="29">
        <v>2.29E-2</v>
      </c>
      <c r="AA13" s="28">
        <v>161360474827.72</v>
      </c>
      <c r="AB13" s="29">
        <v>0.45170825652119001</v>
      </c>
      <c r="AC13" s="29">
        <v>0.5</v>
      </c>
      <c r="AD13" s="29">
        <v>4.8300000000000003E-2</v>
      </c>
      <c r="AE13" s="28">
        <v>5302265390.2399998</v>
      </c>
      <c r="AF13" s="29">
        <v>0.46038619544935</v>
      </c>
      <c r="AG13" s="29">
        <v>0.5</v>
      </c>
      <c r="AH13" s="29">
        <v>3.9600000000000003E-2</v>
      </c>
      <c r="AI13" s="28">
        <v>9346503423.1599998</v>
      </c>
      <c r="AJ13" s="29">
        <v>0.47325356546501002</v>
      </c>
      <c r="AK13" s="29">
        <v>0.5</v>
      </c>
      <c r="AL13" s="29">
        <v>2.6700000000000002E-2</v>
      </c>
      <c r="AM13" s="28">
        <v>14648768813.4</v>
      </c>
      <c r="AN13" s="29">
        <v>0.46851387165057001</v>
      </c>
      <c r="AO13" s="29">
        <v>0.5</v>
      </c>
      <c r="AP13" s="29">
        <v>3.15E-2</v>
      </c>
      <c r="AQ13" s="28">
        <v>11186060643.389999</v>
      </c>
      <c r="AR13" s="29">
        <v>0.45679389875247001</v>
      </c>
      <c r="AS13" s="29">
        <v>0.5</v>
      </c>
      <c r="AT13" s="29">
        <v>4.3200000000000002E-2</v>
      </c>
      <c r="AU13" s="28">
        <v>187195304284.51001</v>
      </c>
      <c r="AV13" s="29">
        <v>0.45328216886036998</v>
      </c>
      <c r="AW13" s="29">
        <v>0.5</v>
      </c>
      <c r="AX13" s="29">
        <v>4.6699999999999998E-2</v>
      </c>
    </row>
    <row r="14" spans="1:50">
      <c r="A14" s="5" t="s">
        <v>13</v>
      </c>
      <c r="B14" s="10" t="s">
        <v>10</v>
      </c>
      <c r="C14" s="28">
        <v>240571810.71000001</v>
      </c>
      <c r="D14" s="29">
        <v>0.41402768458499001</v>
      </c>
      <c r="E14" s="29" t="s">
        <v>80</v>
      </c>
      <c r="F14" s="29" t="s">
        <v>80</v>
      </c>
      <c r="G14" s="28">
        <v>35843700076.620003</v>
      </c>
      <c r="H14" s="29">
        <v>0.63426427195074997</v>
      </c>
      <c r="I14" s="29" t="s">
        <v>80</v>
      </c>
      <c r="J14" s="29" t="s">
        <v>80</v>
      </c>
      <c r="K14" s="28">
        <v>16020789324.65</v>
      </c>
      <c r="L14" s="29">
        <v>0.55657269552949995</v>
      </c>
      <c r="M14" s="29" t="s">
        <v>80</v>
      </c>
      <c r="N14" s="29" t="s">
        <v>80</v>
      </c>
      <c r="O14" s="28">
        <v>1026331951.11</v>
      </c>
      <c r="P14" s="29">
        <v>0.64470474141408995</v>
      </c>
      <c r="Q14" s="29" t="s">
        <v>80</v>
      </c>
      <c r="R14" s="29" t="s">
        <v>80</v>
      </c>
      <c r="S14" s="28">
        <v>20827000687.189999</v>
      </c>
      <c r="T14" s="29">
        <v>0.56083544996250001</v>
      </c>
      <c r="U14" s="29" t="s">
        <v>80</v>
      </c>
      <c r="V14" s="29" t="s">
        <v>80</v>
      </c>
      <c r="W14" s="28">
        <v>22172468772.889999</v>
      </c>
      <c r="X14" s="29">
        <v>0.60325300514522995</v>
      </c>
      <c r="Y14" s="29" t="s">
        <v>80</v>
      </c>
      <c r="Z14" s="29" t="s">
        <v>80</v>
      </c>
      <c r="AA14" s="28">
        <v>96130862623.169998</v>
      </c>
      <c r="AB14" s="29">
        <v>0.59575222944656003</v>
      </c>
      <c r="AC14" s="29" t="s">
        <v>80</v>
      </c>
      <c r="AD14" s="29" t="s">
        <v>80</v>
      </c>
      <c r="AE14" s="28">
        <v>2479416109.9699998</v>
      </c>
      <c r="AF14" s="29">
        <v>0.46761448691986002</v>
      </c>
      <c r="AG14" s="29" t="s">
        <v>80</v>
      </c>
      <c r="AH14" s="29" t="s">
        <v>80</v>
      </c>
      <c r="AI14" s="28">
        <v>7916002373.7600002</v>
      </c>
      <c r="AJ14" s="29">
        <v>0.84694799919985997</v>
      </c>
      <c r="AK14" s="29" t="s">
        <v>80</v>
      </c>
      <c r="AL14" s="29" t="s">
        <v>80</v>
      </c>
      <c r="AM14" s="28">
        <v>10395418483.73</v>
      </c>
      <c r="AN14" s="29">
        <v>0.70964451798984995</v>
      </c>
      <c r="AO14" s="29" t="s">
        <v>80</v>
      </c>
      <c r="AP14" s="29" t="s">
        <v>80</v>
      </c>
      <c r="AQ14" s="28">
        <v>5848139869.3800001</v>
      </c>
      <c r="AR14" s="29">
        <v>0.52280602222871997</v>
      </c>
      <c r="AS14" s="29" t="s">
        <v>80</v>
      </c>
      <c r="AT14" s="29" t="s">
        <v>80</v>
      </c>
      <c r="AU14" s="28">
        <v>112374420976.28</v>
      </c>
      <c r="AV14" s="29">
        <v>0.60030576838341998</v>
      </c>
      <c r="AW14" s="29" t="s">
        <v>80</v>
      </c>
      <c r="AX14" s="29" t="s">
        <v>80</v>
      </c>
    </row>
    <row r="15" spans="1:50">
      <c r="A15" s="5" t="s">
        <v>14</v>
      </c>
      <c r="B15" s="10" t="s">
        <v>10</v>
      </c>
      <c r="C15" s="28">
        <v>340480663.95999998</v>
      </c>
      <c r="D15" s="29">
        <v>0.58597231541501005</v>
      </c>
      <c r="E15" s="29" t="s">
        <v>80</v>
      </c>
      <c r="F15" s="29" t="s">
        <v>80</v>
      </c>
      <c r="G15" s="28">
        <v>20668548305.869999</v>
      </c>
      <c r="H15" s="29">
        <v>0.36573572804924998</v>
      </c>
      <c r="I15" s="29" t="s">
        <v>80</v>
      </c>
      <c r="J15" s="29" t="s">
        <v>80</v>
      </c>
      <c r="K15" s="28">
        <v>12763930898.48</v>
      </c>
      <c r="L15" s="29">
        <v>0.44342730447049999</v>
      </c>
      <c r="M15" s="29" t="s">
        <v>80</v>
      </c>
      <c r="N15" s="29" t="s">
        <v>80</v>
      </c>
      <c r="O15" s="28">
        <v>565609111.49000001</v>
      </c>
      <c r="P15" s="29">
        <v>0.35529525858590999</v>
      </c>
      <c r="Q15" s="29" t="s">
        <v>80</v>
      </c>
      <c r="R15" s="29" t="s">
        <v>80</v>
      </c>
      <c r="S15" s="28">
        <v>16308670192</v>
      </c>
      <c r="T15" s="29">
        <v>0.43916455003749999</v>
      </c>
      <c r="U15" s="29" t="s">
        <v>80</v>
      </c>
      <c r="V15" s="29" t="s">
        <v>80</v>
      </c>
      <c r="W15" s="28">
        <v>14582373032.75</v>
      </c>
      <c r="X15" s="29">
        <v>0.39674699485477</v>
      </c>
      <c r="Y15" s="29" t="s">
        <v>80</v>
      </c>
      <c r="Z15" s="29" t="s">
        <v>80</v>
      </c>
      <c r="AA15" s="28">
        <v>65229612204.550003</v>
      </c>
      <c r="AB15" s="29">
        <v>0.40424777055344002</v>
      </c>
      <c r="AC15" s="29" t="s">
        <v>80</v>
      </c>
      <c r="AD15" s="29" t="s">
        <v>80</v>
      </c>
      <c r="AE15" s="28">
        <v>2822849280.27</v>
      </c>
      <c r="AF15" s="29">
        <v>0.53238551308014004</v>
      </c>
      <c r="AG15" s="29" t="s">
        <v>80</v>
      </c>
      <c r="AH15" s="29" t="s">
        <v>80</v>
      </c>
      <c r="AI15" s="28">
        <v>1430501049.4000001</v>
      </c>
      <c r="AJ15" s="29">
        <v>0.15305200080014</v>
      </c>
      <c r="AK15" s="29" t="s">
        <v>80</v>
      </c>
      <c r="AL15" s="29" t="s">
        <v>80</v>
      </c>
      <c r="AM15" s="28">
        <v>4253350329.6700001</v>
      </c>
      <c r="AN15" s="29">
        <v>0.29035548201014999</v>
      </c>
      <c r="AO15" s="29" t="s">
        <v>80</v>
      </c>
      <c r="AP15" s="29" t="s">
        <v>80</v>
      </c>
      <c r="AQ15" s="28">
        <v>5337920774.0100002</v>
      </c>
      <c r="AR15" s="29">
        <v>0.47719397777127998</v>
      </c>
      <c r="AS15" s="29" t="s">
        <v>80</v>
      </c>
      <c r="AT15" s="29" t="s">
        <v>80</v>
      </c>
      <c r="AU15" s="28">
        <v>74820883308.229996</v>
      </c>
      <c r="AV15" s="29">
        <v>0.39969423161658002</v>
      </c>
      <c r="AW15" s="29" t="s">
        <v>80</v>
      </c>
      <c r="AX15" s="29" t="s">
        <v>80</v>
      </c>
    </row>
    <row r="16" spans="1:50">
      <c r="A16" s="7" t="s">
        <v>15</v>
      </c>
      <c r="B16" s="8" t="s">
        <v>7</v>
      </c>
      <c r="C16" s="26">
        <v>132354160.94</v>
      </c>
      <c r="D16" s="27">
        <v>0.11014529109960999</v>
      </c>
      <c r="E16" s="27" t="s">
        <v>80</v>
      </c>
      <c r="F16" s="27" t="s">
        <v>80</v>
      </c>
      <c r="G16" s="26">
        <v>26700694069.110001</v>
      </c>
      <c r="H16" s="27">
        <v>0.21192859946595999</v>
      </c>
      <c r="I16" s="27" t="s">
        <v>80</v>
      </c>
      <c r="J16" s="27" t="s">
        <v>80</v>
      </c>
      <c r="K16" s="26">
        <v>9962445275.8199997</v>
      </c>
      <c r="L16" s="27">
        <v>0.16258029909321001</v>
      </c>
      <c r="M16" s="27" t="s">
        <v>80</v>
      </c>
      <c r="N16" s="27" t="s">
        <v>80</v>
      </c>
      <c r="O16" s="26">
        <v>1302773726.0899999</v>
      </c>
      <c r="P16" s="27">
        <v>0.35108618065630998</v>
      </c>
      <c r="Q16" s="27" t="s">
        <v>80</v>
      </c>
      <c r="R16" s="27" t="s">
        <v>80</v>
      </c>
      <c r="S16" s="26">
        <v>23891639573.43</v>
      </c>
      <c r="T16" s="27">
        <v>0.27149822260994999</v>
      </c>
      <c r="U16" s="27" t="s">
        <v>80</v>
      </c>
      <c r="V16" s="27" t="s">
        <v>80</v>
      </c>
      <c r="W16" s="26">
        <v>11711453794.01</v>
      </c>
      <c r="X16" s="27">
        <v>0.15200793472054999</v>
      </c>
      <c r="Y16" s="27" t="s">
        <v>80</v>
      </c>
      <c r="Z16" s="27" t="s">
        <v>80</v>
      </c>
      <c r="AA16" s="26">
        <v>73701360599.399994</v>
      </c>
      <c r="AB16" s="27">
        <v>0.20631764460992999</v>
      </c>
      <c r="AC16" s="27" t="s">
        <v>80</v>
      </c>
      <c r="AD16" s="27" t="s">
        <v>80</v>
      </c>
      <c r="AE16" s="26">
        <v>1864920279.5</v>
      </c>
      <c r="AF16" s="27">
        <v>0.1619276835663</v>
      </c>
      <c r="AG16" s="27" t="s">
        <v>80</v>
      </c>
      <c r="AH16" s="27" t="s">
        <v>80</v>
      </c>
      <c r="AI16" s="26">
        <v>6184538696.1999998</v>
      </c>
      <c r="AJ16" s="27">
        <v>0.31314972629019999</v>
      </c>
      <c r="AK16" s="27" t="s">
        <v>80</v>
      </c>
      <c r="AL16" s="27" t="s">
        <v>80</v>
      </c>
      <c r="AM16" s="26">
        <v>8049458975.6999998</v>
      </c>
      <c r="AN16" s="27">
        <v>0.25744710954465</v>
      </c>
      <c r="AO16" s="27" t="s">
        <v>80</v>
      </c>
      <c r="AP16" s="27" t="s">
        <v>80</v>
      </c>
      <c r="AQ16" s="26">
        <v>4587149020.2600002</v>
      </c>
      <c r="AR16" s="27">
        <v>0.18732078717643</v>
      </c>
      <c r="AS16" s="27" t="s">
        <v>80</v>
      </c>
      <c r="AT16" s="27" t="s">
        <v>80</v>
      </c>
      <c r="AU16" s="26">
        <v>86337968595.360001</v>
      </c>
      <c r="AV16" s="27">
        <v>0.20906219741720999</v>
      </c>
      <c r="AW16" s="27" t="s">
        <v>80</v>
      </c>
      <c r="AX16" s="27" t="s">
        <v>80</v>
      </c>
    </row>
    <row r="17" spans="1:50">
      <c r="A17" s="6" t="s">
        <v>16</v>
      </c>
      <c r="B17" s="10" t="s">
        <v>7</v>
      </c>
      <c r="C17" s="28" t="s">
        <v>80</v>
      </c>
      <c r="D17" s="29" t="s">
        <v>80</v>
      </c>
      <c r="E17" s="29" t="s">
        <v>80</v>
      </c>
      <c r="F17" s="29" t="s">
        <v>80</v>
      </c>
      <c r="G17" s="28">
        <v>659416266.85000002</v>
      </c>
      <c r="H17" s="29">
        <v>5.23391510112E-3</v>
      </c>
      <c r="I17" s="29">
        <v>0.13500000000000001</v>
      </c>
      <c r="J17" s="29">
        <v>0.1298</v>
      </c>
      <c r="K17" s="28">
        <v>470492844.19</v>
      </c>
      <c r="L17" s="29">
        <v>7.6781217072600001E-3</v>
      </c>
      <c r="M17" s="29">
        <v>0.13500000000000001</v>
      </c>
      <c r="N17" s="29">
        <v>0.1273</v>
      </c>
      <c r="O17" s="28">
        <v>133295009.62</v>
      </c>
      <c r="P17" s="29">
        <v>3.5921844976480002E-2</v>
      </c>
      <c r="Q17" s="29">
        <v>0.13500000000000001</v>
      </c>
      <c r="R17" s="29">
        <v>9.9099999999999994E-2</v>
      </c>
      <c r="S17" s="28">
        <v>216043742.15000001</v>
      </c>
      <c r="T17" s="29">
        <v>2.4550634886100001E-3</v>
      </c>
      <c r="U17" s="29">
        <v>0.13500000000000001</v>
      </c>
      <c r="V17" s="29">
        <v>0.13250000000000001</v>
      </c>
      <c r="W17" s="28">
        <v>189506083.25</v>
      </c>
      <c r="X17" s="29">
        <v>2.45967997129E-3</v>
      </c>
      <c r="Y17" s="29">
        <v>0.13500000000000001</v>
      </c>
      <c r="Z17" s="29">
        <v>0.13250000000000001</v>
      </c>
      <c r="AA17" s="28">
        <v>1668753946.0599999</v>
      </c>
      <c r="AB17" s="29">
        <v>4.6714657746400002E-3</v>
      </c>
      <c r="AC17" s="29">
        <v>0.13500000000000001</v>
      </c>
      <c r="AD17" s="29">
        <v>0.1303</v>
      </c>
      <c r="AE17" s="28">
        <v>24949034.609999999</v>
      </c>
      <c r="AF17" s="29">
        <v>2.1662799348700001E-3</v>
      </c>
      <c r="AG17" s="29">
        <v>0.13500000000000001</v>
      </c>
      <c r="AH17" s="29">
        <v>0.1328</v>
      </c>
      <c r="AI17" s="28" t="s">
        <v>80</v>
      </c>
      <c r="AJ17" s="29" t="s">
        <v>80</v>
      </c>
      <c r="AK17" s="29" t="s">
        <v>80</v>
      </c>
      <c r="AL17" s="29" t="s">
        <v>80</v>
      </c>
      <c r="AM17" s="28">
        <v>24949034.609999999</v>
      </c>
      <c r="AN17" s="29">
        <v>7.9794888895000002E-4</v>
      </c>
      <c r="AO17" s="29">
        <v>0.13500000000000001</v>
      </c>
      <c r="AP17" s="29">
        <v>0.13420000000000001</v>
      </c>
      <c r="AQ17" s="28">
        <v>5428018.8700000001</v>
      </c>
      <c r="AR17" s="29">
        <v>2.2165854282000001E-4</v>
      </c>
      <c r="AS17" s="29">
        <v>0.13500000000000001</v>
      </c>
      <c r="AT17" s="29">
        <v>0.1348</v>
      </c>
      <c r="AU17" s="28">
        <v>1699130999.54</v>
      </c>
      <c r="AV17" s="29">
        <v>4.1143435066000001E-3</v>
      </c>
      <c r="AW17" s="29">
        <v>0.13500000000000001</v>
      </c>
      <c r="AX17" s="29">
        <v>0.13089999999999999</v>
      </c>
    </row>
    <row r="18" spans="1:50">
      <c r="A18" s="1" t="s">
        <v>19</v>
      </c>
      <c r="B18" s="10" t="s">
        <v>20</v>
      </c>
      <c r="C18" s="28" t="s">
        <v>80</v>
      </c>
      <c r="D18" s="29" t="s">
        <v>80</v>
      </c>
      <c r="E18" s="29" t="s">
        <v>80</v>
      </c>
      <c r="F18" s="29" t="s">
        <v>80</v>
      </c>
      <c r="G18" s="28">
        <v>659416266.85000002</v>
      </c>
      <c r="H18" s="29">
        <v>1</v>
      </c>
      <c r="I18" s="29" t="s">
        <v>80</v>
      </c>
      <c r="J18" s="29" t="s">
        <v>80</v>
      </c>
      <c r="K18" s="28">
        <v>470492844.19</v>
      </c>
      <c r="L18" s="29">
        <v>1</v>
      </c>
      <c r="M18" s="29" t="s">
        <v>80</v>
      </c>
      <c r="N18" s="29" t="s">
        <v>80</v>
      </c>
      <c r="O18" s="28">
        <v>133295009.62</v>
      </c>
      <c r="P18" s="29">
        <v>1</v>
      </c>
      <c r="Q18" s="29" t="s">
        <v>80</v>
      </c>
      <c r="R18" s="29" t="s">
        <v>80</v>
      </c>
      <c r="S18" s="28">
        <v>216043742.15000001</v>
      </c>
      <c r="T18" s="29">
        <v>1</v>
      </c>
      <c r="U18" s="29" t="s">
        <v>80</v>
      </c>
      <c r="V18" s="29" t="s">
        <v>80</v>
      </c>
      <c r="W18" s="28">
        <v>189506083.25</v>
      </c>
      <c r="X18" s="29">
        <v>1</v>
      </c>
      <c r="Y18" s="29" t="s">
        <v>80</v>
      </c>
      <c r="Z18" s="29" t="s">
        <v>80</v>
      </c>
      <c r="AA18" s="28">
        <v>1668753946.0599999</v>
      </c>
      <c r="AB18" s="29">
        <v>1</v>
      </c>
      <c r="AC18" s="29" t="s">
        <v>80</v>
      </c>
      <c r="AD18" s="29" t="s">
        <v>80</v>
      </c>
      <c r="AE18" s="28">
        <v>24949034.609999999</v>
      </c>
      <c r="AF18" s="29">
        <v>1</v>
      </c>
      <c r="AG18" s="29" t="s">
        <v>80</v>
      </c>
      <c r="AH18" s="29" t="s">
        <v>80</v>
      </c>
      <c r="AI18" s="28" t="s">
        <v>80</v>
      </c>
      <c r="AJ18" s="29" t="s">
        <v>80</v>
      </c>
      <c r="AK18" s="29" t="s">
        <v>80</v>
      </c>
      <c r="AL18" s="29" t="s">
        <v>80</v>
      </c>
      <c r="AM18" s="28">
        <v>24949034.609999999</v>
      </c>
      <c r="AN18" s="29">
        <v>1</v>
      </c>
      <c r="AO18" s="29" t="s">
        <v>80</v>
      </c>
      <c r="AP18" s="29" t="s">
        <v>80</v>
      </c>
      <c r="AQ18" s="28">
        <v>5428018.8700000001</v>
      </c>
      <c r="AR18" s="29">
        <v>1</v>
      </c>
      <c r="AS18" s="29" t="s">
        <v>80</v>
      </c>
      <c r="AT18" s="29" t="s">
        <v>80</v>
      </c>
      <c r="AU18" s="28">
        <v>1699130999.54</v>
      </c>
      <c r="AV18" s="29">
        <v>1</v>
      </c>
      <c r="AW18" s="29" t="s">
        <v>80</v>
      </c>
      <c r="AX18" s="29" t="s">
        <v>80</v>
      </c>
    </row>
    <row r="19" spans="1:50">
      <c r="A19" s="6" t="s">
        <v>21</v>
      </c>
      <c r="B19" s="10" t="s">
        <v>7</v>
      </c>
      <c r="C19" s="28" t="s">
        <v>80</v>
      </c>
      <c r="D19" s="29" t="s">
        <v>80</v>
      </c>
      <c r="E19" s="29" t="s">
        <v>80</v>
      </c>
      <c r="F19" s="29" t="s">
        <v>80</v>
      </c>
      <c r="G19" s="28">
        <v>206212908.74000001</v>
      </c>
      <c r="H19" s="29">
        <v>1.63675194465E-3</v>
      </c>
      <c r="I19" s="29">
        <v>0.105</v>
      </c>
      <c r="J19" s="29">
        <v>0.10340000000000001</v>
      </c>
      <c r="K19" s="28" t="s">
        <v>80</v>
      </c>
      <c r="L19" s="29" t="s">
        <v>80</v>
      </c>
      <c r="M19" s="29" t="s">
        <v>80</v>
      </c>
      <c r="N19" s="29" t="s">
        <v>80</v>
      </c>
      <c r="O19" s="28" t="s">
        <v>80</v>
      </c>
      <c r="P19" s="29" t="s">
        <v>80</v>
      </c>
      <c r="Q19" s="29" t="s">
        <v>80</v>
      </c>
      <c r="R19" s="29" t="s">
        <v>80</v>
      </c>
      <c r="S19" s="28" t="s">
        <v>80</v>
      </c>
      <c r="T19" s="29" t="s">
        <v>80</v>
      </c>
      <c r="U19" s="29" t="s">
        <v>80</v>
      </c>
      <c r="V19" s="29" t="s">
        <v>80</v>
      </c>
      <c r="W19" s="28" t="s">
        <v>80</v>
      </c>
      <c r="X19" s="29" t="s">
        <v>80</v>
      </c>
      <c r="Y19" s="29" t="s">
        <v>80</v>
      </c>
      <c r="Z19" s="29" t="s">
        <v>80</v>
      </c>
      <c r="AA19" s="28">
        <v>206212908.74000001</v>
      </c>
      <c r="AB19" s="29">
        <v>5.7726697680000004E-4</v>
      </c>
      <c r="AC19" s="29">
        <v>0.105</v>
      </c>
      <c r="AD19" s="29">
        <v>0.10440000000000001</v>
      </c>
      <c r="AE19" s="28" t="s">
        <v>80</v>
      </c>
      <c r="AF19" s="29" t="s">
        <v>80</v>
      </c>
      <c r="AG19" s="29" t="s">
        <v>80</v>
      </c>
      <c r="AH19" s="29" t="s">
        <v>80</v>
      </c>
      <c r="AI19" s="28" t="s">
        <v>80</v>
      </c>
      <c r="AJ19" s="29" t="s">
        <v>80</v>
      </c>
      <c r="AK19" s="29" t="s">
        <v>80</v>
      </c>
      <c r="AL19" s="29" t="s">
        <v>80</v>
      </c>
      <c r="AM19" s="28" t="s">
        <v>80</v>
      </c>
      <c r="AN19" s="29" t="s">
        <v>80</v>
      </c>
      <c r="AO19" s="29" t="s">
        <v>80</v>
      </c>
      <c r="AP19" s="29" t="s">
        <v>80</v>
      </c>
      <c r="AQ19" s="28" t="s">
        <v>80</v>
      </c>
      <c r="AR19" s="29" t="s">
        <v>80</v>
      </c>
      <c r="AS19" s="29" t="s">
        <v>80</v>
      </c>
      <c r="AT19" s="29" t="s">
        <v>80</v>
      </c>
      <c r="AU19" s="28">
        <v>206212908.74000001</v>
      </c>
      <c r="AV19" s="29">
        <v>4.9933215407000004E-4</v>
      </c>
      <c r="AW19" s="29">
        <v>0.105</v>
      </c>
      <c r="AX19" s="29">
        <v>0.1045</v>
      </c>
    </row>
    <row r="20" spans="1:50">
      <c r="A20" s="1" t="s">
        <v>19</v>
      </c>
      <c r="B20" s="10" t="s">
        <v>22</v>
      </c>
      <c r="C20" s="28" t="s">
        <v>80</v>
      </c>
      <c r="D20" s="29" t="s">
        <v>80</v>
      </c>
      <c r="E20" s="29" t="s">
        <v>80</v>
      </c>
      <c r="F20" s="29" t="s">
        <v>80</v>
      </c>
      <c r="G20" s="28">
        <v>206212908.74000001</v>
      </c>
      <c r="H20" s="29">
        <v>1</v>
      </c>
      <c r="I20" s="29" t="s">
        <v>80</v>
      </c>
      <c r="J20" s="29" t="s">
        <v>80</v>
      </c>
      <c r="K20" s="28" t="s">
        <v>80</v>
      </c>
      <c r="L20" s="29" t="s">
        <v>80</v>
      </c>
      <c r="M20" s="29" t="s">
        <v>80</v>
      </c>
      <c r="N20" s="29" t="s">
        <v>80</v>
      </c>
      <c r="O20" s="28" t="s">
        <v>80</v>
      </c>
      <c r="P20" s="29" t="s">
        <v>80</v>
      </c>
      <c r="Q20" s="29" t="s">
        <v>80</v>
      </c>
      <c r="R20" s="29" t="s">
        <v>80</v>
      </c>
      <c r="S20" s="28" t="s">
        <v>80</v>
      </c>
      <c r="T20" s="29" t="s">
        <v>80</v>
      </c>
      <c r="U20" s="29" t="s">
        <v>80</v>
      </c>
      <c r="V20" s="29" t="s">
        <v>80</v>
      </c>
      <c r="W20" s="28" t="s">
        <v>80</v>
      </c>
      <c r="X20" s="29" t="s">
        <v>80</v>
      </c>
      <c r="Y20" s="29" t="s">
        <v>80</v>
      </c>
      <c r="Z20" s="29" t="s">
        <v>80</v>
      </c>
      <c r="AA20" s="28">
        <v>206212908.74000001</v>
      </c>
      <c r="AB20" s="29">
        <v>1</v>
      </c>
      <c r="AC20" s="29" t="s">
        <v>80</v>
      </c>
      <c r="AD20" s="29" t="s">
        <v>80</v>
      </c>
      <c r="AE20" s="28" t="s">
        <v>80</v>
      </c>
      <c r="AF20" s="29" t="s">
        <v>80</v>
      </c>
      <c r="AG20" s="29" t="s">
        <v>80</v>
      </c>
      <c r="AH20" s="29" t="s">
        <v>80</v>
      </c>
      <c r="AI20" s="28" t="s">
        <v>80</v>
      </c>
      <c r="AJ20" s="29" t="s">
        <v>80</v>
      </c>
      <c r="AK20" s="29" t="s">
        <v>80</v>
      </c>
      <c r="AL20" s="29" t="s">
        <v>80</v>
      </c>
      <c r="AM20" s="28" t="s">
        <v>80</v>
      </c>
      <c r="AN20" s="29" t="s">
        <v>80</v>
      </c>
      <c r="AO20" s="29" t="s">
        <v>80</v>
      </c>
      <c r="AP20" s="29" t="s">
        <v>80</v>
      </c>
      <c r="AQ20" s="28" t="s">
        <v>80</v>
      </c>
      <c r="AR20" s="29" t="s">
        <v>80</v>
      </c>
      <c r="AS20" s="29" t="s">
        <v>80</v>
      </c>
      <c r="AT20" s="29" t="s">
        <v>80</v>
      </c>
      <c r="AU20" s="28">
        <v>206212908.74000001</v>
      </c>
      <c r="AV20" s="29">
        <v>1</v>
      </c>
      <c r="AW20" s="29" t="s">
        <v>80</v>
      </c>
      <c r="AX20" s="29" t="s">
        <v>80</v>
      </c>
    </row>
    <row r="21" spans="1:50">
      <c r="A21" s="6" t="s">
        <v>23</v>
      </c>
      <c r="B21" s="10" t="s">
        <v>7</v>
      </c>
      <c r="C21" s="28">
        <v>3064862.93</v>
      </c>
      <c r="D21" s="29">
        <v>2.5505825975400001E-3</v>
      </c>
      <c r="E21" s="29">
        <v>0.15</v>
      </c>
      <c r="F21" s="29">
        <v>0.1474</v>
      </c>
      <c r="G21" s="28">
        <v>6347586906.29</v>
      </c>
      <c r="H21" s="29">
        <v>5.0382031251939997E-2</v>
      </c>
      <c r="I21" s="29">
        <v>0.15</v>
      </c>
      <c r="J21" s="29">
        <v>9.9599999999999994E-2</v>
      </c>
      <c r="K21" s="28">
        <v>1090744378.76</v>
      </c>
      <c r="L21" s="29">
        <v>1.7800202904349999E-2</v>
      </c>
      <c r="M21" s="29">
        <v>0.15</v>
      </c>
      <c r="N21" s="29">
        <v>0.13220000000000001</v>
      </c>
      <c r="O21" s="28">
        <v>154199536.66999999</v>
      </c>
      <c r="P21" s="29">
        <v>4.1555433076570003E-2</v>
      </c>
      <c r="Q21" s="29">
        <v>0.15</v>
      </c>
      <c r="R21" s="29">
        <v>0.1084</v>
      </c>
      <c r="S21" s="28">
        <v>4719490554.5699997</v>
      </c>
      <c r="T21" s="29">
        <v>5.3631032447650002E-2</v>
      </c>
      <c r="U21" s="29">
        <v>0.15</v>
      </c>
      <c r="V21" s="29">
        <v>9.64E-2</v>
      </c>
      <c r="W21" s="28">
        <v>654641529.77999997</v>
      </c>
      <c r="X21" s="29">
        <v>8.4968705571900009E-3</v>
      </c>
      <c r="Y21" s="29">
        <v>0.05</v>
      </c>
      <c r="Z21" s="29">
        <v>4.1500000000000002E-2</v>
      </c>
      <c r="AA21" s="28">
        <v>12969727769</v>
      </c>
      <c r="AB21" s="29">
        <v>3.6307113773339998E-2</v>
      </c>
      <c r="AC21" s="29">
        <v>0.15</v>
      </c>
      <c r="AD21" s="29">
        <v>0.1137</v>
      </c>
      <c r="AE21" s="28">
        <v>131301337.09999999</v>
      </c>
      <c r="AF21" s="29">
        <v>1.1400659641850001E-2</v>
      </c>
      <c r="AG21" s="29">
        <v>0.15</v>
      </c>
      <c r="AH21" s="29">
        <v>0.1386</v>
      </c>
      <c r="AI21" s="28">
        <v>261399317.13999999</v>
      </c>
      <c r="AJ21" s="29">
        <v>1.323576884807E-2</v>
      </c>
      <c r="AK21" s="29">
        <v>0.15</v>
      </c>
      <c r="AL21" s="29">
        <v>0.1368</v>
      </c>
      <c r="AM21" s="28">
        <v>392700654.24000001</v>
      </c>
      <c r="AN21" s="29">
        <v>1.255980664733E-2</v>
      </c>
      <c r="AO21" s="29">
        <v>0.15</v>
      </c>
      <c r="AP21" s="29">
        <v>0.13739999999999999</v>
      </c>
      <c r="AQ21" s="28">
        <v>498012826.97000003</v>
      </c>
      <c r="AR21" s="29">
        <v>2.0336848521809999E-2</v>
      </c>
      <c r="AS21" s="29">
        <v>0.15</v>
      </c>
      <c r="AT21" s="29">
        <v>0.12970000000000001</v>
      </c>
      <c r="AU21" s="28">
        <v>13860441250.209999</v>
      </c>
      <c r="AV21" s="29">
        <v>3.3562224732449998E-2</v>
      </c>
      <c r="AW21" s="29">
        <v>0.15</v>
      </c>
      <c r="AX21" s="29">
        <v>0.1164</v>
      </c>
    </row>
    <row r="22" spans="1:50">
      <c r="A22" s="1" t="s">
        <v>19</v>
      </c>
      <c r="B22" s="10" t="s">
        <v>24</v>
      </c>
      <c r="C22" s="28">
        <v>3064862.93</v>
      </c>
      <c r="D22" s="29">
        <v>1</v>
      </c>
      <c r="E22" s="29" t="s">
        <v>80</v>
      </c>
      <c r="F22" s="29" t="s">
        <v>80</v>
      </c>
      <c r="G22" s="28">
        <v>6347586906.29</v>
      </c>
      <c r="H22" s="29">
        <v>1</v>
      </c>
      <c r="I22" s="29" t="s">
        <v>80</v>
      </c>
      <c r="J22" s="29" t="s">
        <v>80</v>
      </c>
      <c r="K22" s="28">
        <v>1090744378.76</v>
      </c>
      <c r="L22" s="29">
        <v>1</v>
      </c>
      <c r="M22" s="29" t="s">
        <v>80</v>
      </c>
      <c r="N22" s="29" t="s">
        <v>80</v>
      </c>
      <c r="O22" s="28">
        <v>154199536.66999999</v>
      </c>
      <c r="P22" s="29">
        <v>1</v>
      </c>
      <c r="Q22" s="29" t="s">
        <v>80</v>
      </c>
      <c r="R22" s="29" t="s">
        <v>80</v>
      </c>
      <c r="S22" s="28">
        <v>4719490554.5699997</v>
      </c>
      <c r="T22" s="29">
        <v>1</v>
      </c>
      <c r="U22" s="29" t="s">
        <v>80</v>
      </c>
      <c r="V22" s="29" t="s">
        <v>80</v>
      </c>
      <c r="W22" s="28">
        <v>654641529.77999997</v>
      </c>
      <c r="X22" s="29">
        <v>1</v>
      </c>
      <c r="Y22" s="29" t="s">
        <v>80</v>
      </c>
      <c r="Z22" s="29" t="s">
        <v>80</v>
      </c>
      <c r="AA22" s="28">
        <v>12969727769</v>
      </c>
      <c r="AB22" s="29">
        <v>1</v>
      </c>
      <c r="AC22" s="29" t="s">
        <v>80</v>
      </c>
      <c r="AD22" s="29" t="s">
        <v>80</v>
      </c>
      <c r="AE22" s="28">
        <v>131301337.09999999</v>
      </c>
      <c r="AF22" s="29">
        <v>1</v>
      </c>
      <c r="AG22" s="29" t="s">
        <v>80</v>
      </c>
      <c r="AH22" s="29" t="s">
        <v>80</v>
      </c>
      <c r="AI22" s="28">
        <v>261399317.13999999</v>
      </c>
      <c r="AJ22" s="29">
        <v>1</v>
      </c>
      <c r="AK22" s="29" t="s">
        <v>80</v>
      </c>
      <c r="AL22" s="29" t="s">
        <v>80</v>
      </c>
      <c r="AM22" s="28">
        <v>392700654.24000001</v>
      </c>
      <c r="AN22" s="29">
        <v>1</v>
      </c>
      <c r="AO22" s="29" t="s">
        <v>80</v>
      </c>
      <c r="AP22" s="29" t="s">
        <v>80</v>
      </c>
      <c r="AQ22" s="28">
        <v>498012826.97000003</v>
      </c>
      <c r="AR22" s="29">
        <v>1</v>
      </c>
      <c r="AS22" s="29" t="s">
        <v>80</v>
      </c>
      <c r="AT22" s="29" t="s">
        <v>80</v>
      </c>
      <c r="AU22" s="28">
        <v>13860441250.209999</v>
      </c>
      <c r="AV22" s="29">
        <v>1</v>
      </c>
      <c r="AW22" s="29" t="s">
        <v>80</v>
      </c>
      <c r="AX22" s="29" t="s">
        <v>80</v>
      </c>
    </row>
    <row r="23" spans="1:50">
      <c r="A23" s="6" t="s">
        <v>25</v>
      </c>
      <c r="B23" s="10" t="s">
        <v>7</v>
      </c>
      <c r="C23" s="28">
        <v>75175362.480000004</v>
      </c>
      <c r="D23" s="29">
        <v>6.2561026605209999E-2</v>
      </c>
      <c r="E23" s="29">
        <v>0.1164</v>
      </c>
      <c r="F23" s="29">
        <v>5.3800000000000001E-2</v>
      </c>
      <c r="G23" s="28" t="s">
        <v>80</v>
      </c>
      <c r="H23" s="29" t="s">
        <v>80</v>
      </c>
      <c r="I23" s="29" t="s">
        <v>80</v>
      </c>
      <c r="J23" s="29" t="s">
        <v>80</v>
      </c>
      <c r="K23" s="28">
        <v>113186040.59</v>
      </c>
      <c r="L23" s="29">
        <v>1.84711883708E-3</v>
      </c>
      <c r="M23" s="29">
        <v>0.1249</v>
      </c>
      <c r="N23" s="29">
        <v>0.1231</v>
      </c>
      <c r="O23" s="28" t="s">
        <v>80</v>
      </c>
      <c r="P23" s="29" t="s">
        <v>80</v>
      </c>
      <c r="Q23" s="29" t="s">
        <v>80</v>
      </c>
      <c r="R23" s="29" t="s">
        <v>80</v>
      </c>
      <c r="S23" s="28">
        <v>40226808.299999997</v>
      </c>
      <c r="T23" s="29">
        <v>4.5712672507E-4</v>
      </c>
      <c r="U23" s="29">
        <v>0.09</v>
      </c>
      <c r="V23" s="29">
        <v>8.9499999999999996E-2</v>
      </c>
      <c r="W23" s="28">
        <v>78620388.400000006</v>
      </c>
      <c r="X23" s="29">
        <v>1.02044742504E-3</v>
      </c>
      <c r="Y23" s="29">
        <v>0.11459999999999999</v>
      </c>
      <c r="Z23" s="29">
        <v>0.11360000000000001</v>
      </c>
      <c r="AA23" s="28">
        <v>307208599.76999998</v>
      </c>
      <c r="AB23" s="29">
        <v>8.5999164999000003E-4</v>
      </c>
      <c r="AC23" s="29">
        <v>0.11559999999999999</v>
      </c>
      <c r="AD23" s="29">
        <v>0.1147</v>
      </c>
      <c r="AE23" s="28">
        <v>3452138.07</v>
      </c>
      <c r="AF23" s="29">
        <v>2.9974295800999997E-4</v>
      </c>
      <c r="AG23" s="29">
        <v>0.13500000000000001</v>
      </c>
      <c r="AH23" s="29">
        <v>0.13469999999999999</v>
      </c>
      <c r="AI23" s="28">
        <v>459486100.81</v>
      </c>
      <c r="AJ23" s="29">
        <v>2.3265752511369999E-2</v>
      </c>
      <c r="AK23" s="29">
        <v>0.13500000000000001</v>
      </c>
      <c r="AL23" s="29">
        <v>0.11169999999999999</v>
      </c>
      <c r="AM23" s="28">
        <v>462938238.88</v>
      </c>
      <c r="AN23" s="29">
        <v>1.480622633858E-2</v>
      </c>
      <c r="AO23" s="29">
        <v>0.13500000000000001</v>
      </c>
      <c r="AP23" s="29">
        <v>0.1202</v>
      </c>
      <c r="AQ23" s="28">
        <v>2181296.1</v>
      </c>
      <c r="AR23" s="29">
        <v>8.9075393169999999E-5</v>
      </c>
      <c r="AS23" s="29">
        <v>0.13500000000000001</v>
      </c>
      <c r="AT23" s="29">
        <v>0.13489999999999999</v>
      </c>
      <c r="AU23" s="28">
        <v>772328134.75</v>
      </c>
      <c r="AV23" s="29">
        <v>1.87014612001E-3</v>
      </c>
      <c r="AW23" s="29">
        <v>0.1273</v>
      </c>
      <c r="AX23" s="29">
        <v>0.12540000000000001</v>
      </c>
    </row>
    <row r="24" spans="1:50">
      <c r="A24" s="1" t="s">
        <v>17</v>
      </c>
      <c r="B24" s="10" t="s">
        <v>26</v>
      </c>
      <c r="C24" s="28">
        <v>31061206.420000002</v>
      </c>
      <c r="D24" s="29">
        <v>0.41318332755978998</v>
      </c>
      <c r="E24" s="29" t="s">
        <v>80</v>
      </c>
      <c r="F24" s="29" t="s">
        <v>80</v>
      </c>
      <c r="G24" s="28" t="s">
        <v>80</v>
      </c>
      <c r="H24" s="29" t="s">
        <v>80</v>
      </c>
      <c r="I24" s="29" t="s">
        <v>80</v>
      </c>
      <c r="J24" s="29" t="s">
        <v>80</v>
      </c>
      <c r="K24" s="28">
        <v>25460005.289999999</v>
      </c>
      <c r="L24" s="29">
        <v>0.22493944621868001</v>
      </c>
      <c r="M24" s="29" t="s">
        <v>80</v>
      </c>
      <c r="N24" s="29" t="s">
        <v>80</v>
      </c>
      <c r="O24" s="28" t="s">
        <v>80</v>
      </c>
      <c r="P24" s="29" t="s">
        <v>80</v>
      </c>
      <c r="Q24" s="29" t="s">
        <v>80</v>
      </c>
      <c r="R24" s="29" t="s">
        <v>80</v>
      </c>
      <c r="S24" s="28">
        <v>40226808.299999997</v>
      </c>
      <c r="T24" s="29">
        <v>1</v>
      </c>
      <c r="U24" s="29" t="s">
        <v>80</v>
      </c>
      <c r="V24" s="29" t="s">
        <v>80</v>
      </c>
      <c r="W24" s="28">
        <v>35644007.380000003</v>
      </c>
      <c r="X24" s="29">
        <v>0.45336849773181997</v>
      </c>
      <c r="Y24" s="29" t="s">
        <v>80</v>
      </c>
      <c r="Z24" s="29" t="s">
        <v>80</v>
      </c>
      <c r="AA24" s="28">
        <v>132392027.39</v>
      </c>
      <c r="AB24" s="29">
        <v>0.43095156675015001</v>
      </c>
      <c r="AC24" s="29" t="s">
        <v>80</v>
      </c>
      <c r="AD24" s="29" t="s">
        <v>80</v>
      </c>
      <c r="AE24" s="28" t="s">
        <v>80</v>
      </c>
      <c r="AF24" s="29" t="s">
        <v>80</v>
      </c>
      <c r="AG24" s="29" t="s">
        <v>80</v>
      </c>
      <c r="AH24" s="29" t="s">
        <v>80</v>
      </c>
      <c r="AI24" s="28" t="s">
        <v>80</v>
      </c>
      <c r="AJ24" s="29" t="s">
        <v>80</v>
      </c>
      <c r="AK24" s="29" t="s">
        <v>80</v>
      </c>
      <c r="AL24" s="29" t="s">
        <v>80</v>
      </c>
      <c r="AM24" s="28" t="s">
        <v>80</v>
      </c>
      <c r="AN24" s="29" t="s">
        <v>80</v>
      </c>
      <c r="AO24" s="29" t="s">
        <v>80</v>
      </c>
      <c r="AP24" s="29" t="s">
        <v>80</v>
      </c>
      <c r="AQ24" s="28" t="s">
        <v>80</v>
      </c>
      <c r="AR24" s="29" t="s">
        <v>80</v>
      </c>
      <c r="AS24" s="29" t="s">
        <v>80</v>
      </c>
      <c r="AT24" s="29" t="s">
        <v>80</v>
      </c>
      <c r="AU24" s="28">
        <v>132392027.39</v>
      </c>
      <c r="AV24" s="29">
        <v>0.17141940249639001</v>
      </c>
      <c r="AW24" s="29" t="s">
        <v>80</v>
      </c>
      <c r="AX24" s="29" t="s">
        <v>80</v>
      </c>
    </row>
    <row r="25" spans="1:50">
      <c r="A25" s="1" t="s">
        <v>19</v>
      </c>
      <c r="B25" s="10" t="s">
        <v>20</v>
      </c>
      <c r="C25" s="28">
        <v>44114156.060000002</v>
      </c>
      <c r="D25" s="29">
        <v>0.58681667244020996</v>
      </c>
      <c r="E25" s="29" t="s">
        <v>80</v>
      </c>
      <c r="F25" s="29" t="s">
        <v>80</v>
      </c>
      <c r="G25" s="28" t="s">
        <v>80</v>
      </c>
      <c r="H25" s="29" t="s">
        <v>80</v>
      </c>
      <c r="I25" s="29" t="s">
        <v>80</v>
      </c>
      <c r="J25" s="29" t="s">
        <v>80</v>
      </c>
      <c r="K25" s="28">
        <v>87726035.299999997</v>
      </c>
      <c r="L25" s="29">
        <v>0.77506055378131999</v>
      </c>
      <c r="M25" s="29" t="s">
        <v>80</v>
      </c>
      <c r="N25" s="29" t="s">
        <v>80</v>
      </c>
      <c r="O25" s="28" t="s">
        <v>80</v>
      </c>
      <c r="P25" s="29" t="s">
        <v>80</v>
      </c>
      <c r="Q25" s="29" t="s">
        <v>80</v>
      </c>
      <c r="R25" s="29" t="s">
        <v>80</v>
      </c>
      <c r="S25" s="28" t="s">
        <v>80</v>
      </c>
      <c r="T25" s="29" t="s">
        <v>80</v>
      </c>
      <c r="U25" s="29" t="s">
        <v>80</v>
      </c>
      <c r="V25" s="29" t="s">
        <v>80</v>
      </c>
      <c r="W25" s="28">
        <v>42976381.020000003</v>
      </c>
      <c r="X25" s="29">
        <v>0.54663150226818003</v>
      </c>
      <c r="Y25" s="29" t="s">
        <v>80</v>
      </c>
      <c r="Z25" s="29" t="s">
        <v>80</v>
      </c>
      <c r="AA25" s="28">
        <v>174816572.38</v>
      </c>
      <c r="AB25" s="29">
        <v>0.56904843324984999</v>
      </c>
      <c r="AC25" s="29" t="s">
        <v>80</v>
      </c>
      <c r="AD25" s="29" t="s">
        <v>80</v>
      </c>
      <c r="AE25" s="28">
        <v>3452138.07</v>
      </c>
      <c r="AF25" s="29">
        <v>1</v>
      </c>
      <c r="AG25" s="29" t="s">
        <v>80</v>
      </c>
      <c r="AH25" s="29" t="s">
        <v>80</v>
      </c>
      <c r="AI25" s="28">
        <v>459486100.81</v>
      </c>
      <c r="AJ25" s="29">
        <v>1</v>
      </c>
      <c r="AK25" s="29" t="s">
        <v>80</v>
      </c>
      <c r="AL25" s="29" t="s">
        <v>80</v>
      </c>
      <c r="AM25" s="28">
        <v>462938238.88</v>
      </c>
      <c r="AN25" s="29">
        <v>1</v>
      </c>
      <c r="AO25" s="29" t="s">
        <v>80</v>
      </c>
      <c r="AP25" s="29" t="s">
        <v>80</v>
      </c>
      <c r="AQ25" s="28">
        <v>2181296.1</v>
      </c>
      <c r="AR25" s="29">
        <v>1</v>
      </c>
      <c r="AS25" s="29" t="s">
        <v>80</v>
      </c>
      <c r="AT25" s="29" t="s">
        <v>80</v>
      </c>
      <c r="AU25" s="28">
        <v>639936107.36000001</v>
      </c>
      <c r="AV25" s="29">
        <v>0.82858059750361002</v>
      </c>
      <c r="AW25" s="29" t="s">
        <v>80</v>
      </c>
      <c r="AX25" s="29" t="s">
        <v>80</v>
      </c>
    </row>
    <row r="26" spans="1:50">
      <c r="A26" s="6" t="s">
        <v>27</v>
      </c>
      <c r="B26" s="10" t="s">
        <v>7</v>
      </c>
      <c r="C26" s="28" t="s">
        <v>80</v>
      </c>
      <c r="D26" s="29" t="s">
        <v>80</v>
      </c>
      <c r="E26" s="29" t="s">
        <v>80</v>
      </c>
      <c r="F26" s="29" t="s">
        <v>80</v>
      </c>
      <c r="G26" s="28">
        <v>9998003325.2299995</v>
      </c>
      <c r="H26" s="29">
        <v>7.9356096013370001E-2</v>
      </c>
      <c r="I26" s="29">
        <v>0.14380000000000001</v>
      </c>
      <c r="J26" s="29">
        <v>6.4399999999999999E-2</v>
      </c>
      <c r="K26" s="28">
        <v>1162892329.73</v>
      </c>
      <c r="L26" s="29">
        <v>1.8977608162079999E-2</v>
      </c>
      <c r="M26" s="29">
        <v>0.05</v>
      </c>
      <c r="N26" s="29">
        <v>3.1E-2</v>
      </c>
      <c r="O26" s="28">
        <v>273181968.81</v>
      </c>
      <c r="P26" s="29">
        <v>7.362016298988E-2</v>
      </c>
      <c r="Q26" s="29">
        <v>0.15</v>
      </c>
      <c r="R26" s="29">
        <v>7.6399999999999996E-2</v>
      </c>
      <c r="S26" s="28">
        <v>6469087719.6400003</v>
      </c>
      <c r="T26" s="29">
        <v>7.3512988189530004E-2</v>
      </c>
      <c r="U26" s="29">
        <v>0.15</v>
      </c>
      <c r="V26" s="29">
        <v>7.6499999999999999E-2</v>
      </c>
      <c r="W26" s="28">
        <v>4101568640</v>
      </c>
      <c r="X26" s="29">
        <v>5.3236002041E-2</v>
      </c>
      <c r="Y26" s="29">
        <v>0.13500000000000001</v>
      </c>
      <c r="Z26" s="29">
        <v>8.1799999999999998E-2</v>
      </c>
      <c r="AA26" s="28">
        <v>22004733983.41</v>
      </c>
      <c r="AB26" s="29">
        <v>6.1599471825250003E-2</v>
      </c>
      <c r="AC26" s="29">
        <v>0.14369999999999999</v>
      </c>
      <c r="AD26" s="29">
        <v>8.2100000000000006E-2</v>
      </c>
      <c r="AE26" s="28">
        <v>415931999.56999999</v>
      </c>
      <c r="AF26" s="29">
        <v>3.6114629644930001E-2</v>
      </c>
      <c r="AG26" s="29">
        <v>0.05</v>
      </c>
      <c r="AH26" s="29">
        <v>1.3899999999999999E-2</v>
      </c>
      <c r="AI26" s="28">
        <v>1879661547.24</v>
      </c>
      <c r="AJ26" s="29">
        <v>9.5175328015669997E-2</v>
      </c>
      <c r="AK26" s="29">
        <v>0.15</v>
      </c>
      <c r="AL26" s="29">
        <v>5.4800000000000001E-2</v>
      </c>
      <c r="AM26" s="28">
        <v>2295593546.8099999</v>
      </c>
      <c r="AN26" s="29">
        <v>7.3420328633230003E-2</v>
      </c>
      <c r="AO26" s="29">
        <v>0.14760000000000001</v>
      </c>
      <c r="AP26" s="29">
        <v>7.4200000000000002E-2</v>
      </c>
      <c r="AQ26" s="28">
        <v>679044281.78999996</v>
      </c>
      <c r="AR26" s="29">
        <v>2.772944781841E-2</v>
      </c>
      <c r="AS26" s="29">
        <v>0.13550000000000001</v>
      </c>
      <c r="AT26" s="29">
        <v>0.10780000000000001</v>
      </c>
      <c r="AU26" s="28">
        <v>24979371812.009998</v>
      </c>
      <c r="AV26" s="29">
        <v>6.0486046244559999E-2</v>
      </c>
      <c r="AW26" s="29">
        <v>0.1439</v>
      </c>
      <c r="AX26" s="29">
        <v>8.3400000000000002E-2</v>
      </c>
    </row>
    <row r="27" spans="1:50">
      <c r="A27" s="1" t="s">
        <v>17</v>
      </c>
      <c r="B27" s="10" t="s">
        <v>28</v>
      </c>
      <c r="C27" s="28" t="s">
        <v>80</v>
      </c>
      <c r="D27" s="29" t="s">
        <v>80</v>
      </c>
      <c r="E27" s="29" t="s">
        <v>80</v>
      </c>
      <c r="F27" s="29" t="s">
        <v>80</v>
      </c>
      <c r="G27" s="28">
        <v>4101568640</v>
      </c>
      <c r="H27" s="29">
        <v>0.41023877534123998</v>
      </c>
      <c r="I27" s="29" t="s">
        <v>80</v>
      </c>
      <c r="J27" s="29" t="s">
        <v>80</v>
      </c>
      <c r="K27" s="28">
        <v>1011036669.76</v>
      </c>
      <c r="L27" s="29">
        <v>0.86941554597297999</v>
      </c>
      <c r="M27" s="29" t="s">
        <v>80</v>
      </c>
      <c r="N27" s="29" t="s">
        <v>80</v>
      </c>
      <c r="O27" s="28" t="s">
        <v>80</v>
      </c>
      <c r="P27" s="29" t="s">
        <v>80</v>
      </c>
      <c r="Q27" s="29" t="s">
        <v>80</v>
      </c>
      <c r="R27" s="29" t="s">
        <v>80</v>
      </c>
      <c r="S27" s="28" t="s">
        <v>80</v>
      </c>
      <c r="T27" s="29" t="s">
        <v>80</v>
      </c>
      <c r="U27" s="29" t="s">
        <v>80</v>
      </c>
      <c r="V27" s="29" t="s">
        <v>80</v>
      </c>
      <c r="W27" s="28">
        <v>4101568640</v>
      </c>
      <c r="X27" s="29">
        <v>1</v>
      </c>
      <c r="Y27" s="29" t="s">
        <v>80</v>
      </c>
      <c r="Z27" s="29" t="s">
        <v>80</v>
      </c>
      <c r="AA27" s="28">
        <v>9214173949.7600002</v>
      </c>
      <c r="AB27" s="29">
        <v>0.41873598457071998</v>
      </c>
      <c r="AC27" s="29" t="s">
        <v>80</v>
      </c>
      <c r="AD27" s="29" t="s">
        <v>80</v>
      </c>
      <c r="AE27" s="28">
        <v>367090393.27999997</v>
      </c>
      <c r="AF27" s="29">
        <v>0.88257309766862002</v>
      </c>
      <c r="AG27" s="29" t="s">
        <v>80</v>
      </c>
      <c r="AH27" s="29" t="s">
        <v>80</v>
      </c>
      <c r="AI27" s="28" t="s">
        <v>80</v>
      </c>
      <c r="AJ27" s="29" t="s">
        <v>80</v>
      </c>
      <c r="AK27" s="29" t="s">
        <v>80</v>
      </c>
      <c r="AL27" s="29" t="s">
        <v>80</v>
      </c>
      <c r="AM27" s="28">
        <v>367090393.27999997</v>
      </c>
      <c r="AN27" s="29">
        <v>0.15991088395858</v>
      </c>
      <c r="AO27" s="29" t="s">
        <v>80</v>
      </c>
      <c r="AP27" s="29" t="s">
        <v>80</v>
      </c>
      <c r="AQ27" s="28">
        <v>655225590.24000001</v>
      </c>
      <c r="AR27" s="29">
        <v>0.96492321312651996</v>
      </c>
      <c r="AS27" s="29" t="s">
        <v>80</v>
      </c>
      <c r="AT27" s="29" t="s">
        <v>80</v>
      </c>
      <c r="AU27" s="28">
        <v>10236489933.280001</v>
      </c>
      <c r="AV27" s="29">
        <v>0.40979773271794001</v>
      </c>
      <c r="AW27" s="29" t="s">
        <v>80</v>
      </c>
      <c r="AX27" s="29" t="s">
        <v>80</v>
      </c>
    </row>
    <row r="28" spans="1:50">
      <c r="A28" s="1" t="s">
        <v>19</v>
      </c>
      <c r="B28" s="10" t="s">
        <v>24</v>
      </c>
      <c r="C28" s="28" t="s">
        <v>80</v>
      </c>
      <c r="D28" s="29" t="s">
        <v>80</v>
      </c>
      <c r="E28" s="29" t="s">
        <v>80</v>
      </c>
      <c r="F28" s="29" t="s">
        <v>80</v>
      </c>
      <c r="G28" s="28">
        <v>5896434685.2299995</v>
      </c>
      <c r="H28" s="29">
        <v>0.58976122465876002</v>
      </c>
      <c r="I28" s="29" t="s">
        <v>80</v>
      </c>
      <c r="J28" s="29" t="s">
        <v>80</v>
      </c>
      <c r="K28" s="28">
        <v>151855659.97</v>
      </c>
      <c r="L28" s="29">
        <v>0.13058445402702001</v>
      </c>
      <c r="M28" s="29" t="s">
        <v>80</v>
      </c>
      <c r="N28" s="29" t="s">
        <v>80</v>
      </c>
      <c r="O28" s="28">
        <v>273181968.81</v>
      </c>
      <c r="P28" s="29">
        <v>1</v>
      </c>
      <c r="Q28" s="29" t="s">
        <v>80</v>
      </c>
      <c r="R28" s="29" t="s">
        <v>80</v>
      </c>
      <c r="S28" s="28">
        <v>6469087719.6400003</v>
      </c>
      <c r="T28" s="29">
        <v>1</v>
      </c>
      <c r="U28" s="29" t="s">
        <v>80</v>
      </c>
      <c r="V28" s="29" t="s">
        <v>80</v>
      </c>
      <c r="W28" s="28" t="s">
        <v>80</v>
      </c>
      <c r="X28" s="29" t="s">
        <v>80</v>
      </c>
      <c r="Y28" s="29" t="s">
        <v>80</v>
      </c>
      <c r="Z28" s="29" t="s">
        <v>80</v>
      </c>
      <c r="AA28" s="28">
        <v>12790560033.65</v>
      </c>
      <c r="AB28" s="29">
        <v>0.58126401542927997</v>
      </c>
      <c r="AC28" s="29" t="s">
        <v>80</v>
      </c>
      <c r="AD28" s="29" t="s">
        <v>80</v>
      </c>
      <c r="AE28" s="28">
        <v>48841606.289999999</v>
      </c>
      <c r="AF28" s="29">
        <v>0.11742690233138001</v>
      </c>
      <c r="AG28" s="29" t="s">
        <v>80</v>
      </c>
      <c r="AH28" s="29" t="s">
        <v>80</v>
      </c>
      <c r="AI28" s="28">
        <v>1879661547.24</v>
      </c>
      <c r="AJ28" s="29">
        <v>1</v>
      </c>
      <c r="AK28" s="29" t="s">
        <v>80</v>
      </c>
      <c r="AL28" s="29" t="s">
        <v>80</v>
      </c>
      <c r="AM28" s="28">
        <v>1928503153.53</v>
      </c>
      <c r="AN28" s="29">
        <v>0.84008911604142</v>
      </c>
      <c r="AO28" s="29" t="s">
        <v>80</v>
      </c>
      <c r="AP28" s="29" t="s">
        <v>80</v>
      </c>
      <c r="AQ28" s="28">
        <v>23818691.550000001</v>
      </c>
      <c r="AR28" s="29">
        <v>3.5076786873480002E-2</v>
      </c>
      <c r="AS28" s="29" t="s">
        <v>80</v>
      </c>
      <c r="AT28" s="29" t="s">
        <v>80</v>
      </c>
      <c r="AU28" s="28">
        <v>14742881878.73</v>
      </c>
      <c r="AV28" s="29">
        <v>0.59020226728206004</v>
      </c>
      <c r="AW28" s="29" t="s">
        <v>80</v>
      </c>
      <c r="AX28" s="29" t="s">
        <v>80</v>
      </c>
    </row>
    <row r="29" spans="1:50">
      <c r="A29" s="6" t="s">
        <v>29</v>
      </c>
      <c r="B29" s="10" t="s">
        <v>7</v>
      </c>
      <c r="C29" s="28" t="s">
        <v>80</v>
      </c>
      <c r="D29" s="29" t="s">
        <v>80</v>
      </c>
      <c r="E29" s="29" t="s">
        <v>80</v>
      </c>
      <c r="F29" s="29" t="s">
        <v>80</v>
      </c>
      <c r="G29" s="28">
        <v>2161557913.9099998</v>
      </c>
      <c r="H29" s="29">
        <v>1.715670537155E-2</v>
      </c>
      <c r="I29" s="29">
        <v>0.15</v>
      </c>
      <c r="J29" s="29">
        <v>0.1328</v>
      </c>
      <c r="K29" s="28">
        <v>282570142.30000001</v>
      </c>
      <c r="L29" s="29">
        <v>4.6113516288500004E-3</v>
      </c>
      <c r="M29" s="29">
        <v>0.15</v>
      </c>
      <c r="N29" s="29">
        <v>0.1454</v>
      </c>
      <c r="O29" s="28">
        <v>178400489.25</v>
      </c>
      <c r="P29" s="29">
        <v>4.8077379166969997E-2</v>
      </c>
      <c r="Q29" s="29">
        <v>0.15</v>
      </c>
      <c r="R29" s="29">
        <v>0.1019</v>
      </c>
      <c r="S29" s="28">
        <v>1439558669.02</v>
      </c>
      <c r="T29" s="29">
        <v>1.635876092892E-2</v>
      </c>
      <c r="U29" s="29">
        <v>0.15</v>
      </c>
      <c r="V29" s="29">
        <v>0.1336</v>
      </c>
      <c r="W29" s="28">
        <v>271537303.17000002</v>
      </c>
      <c r="X29" s="29">
        <v>3.52439802782E-3</v>
      </c>
      <c r="Y29" s="29">
        <v>0.15</v>
      </c>
      <c r="Z29" s="29">
        <v>0.14649999999999999</v>
      </c>
      <c r="AA29" s="28">
        <v>4333624517.6499996</v>
      </c>
      <c r="AB29" s="29">
        <v>1.21314341531E-2</v>
      </c>
      <c r="AC29" s="29">
        <v>0.15</v>
      </c>
      <c r="AD29" s="29">
        <v>0.13789999999999999</v>
      </c>
      <c r="AE29" s="28">
        <v>47411769.009999998</v>
      </c>
      <c r="AF29" s="29">
        <v>4.1166788811100004E-3</v>
      </c>
      <c r="AG29" s="29">
        <v>0.15</v>
      </c>
      <c r="AH29" s="29">
        <v>0.1459</v>
      </c>
      <c r="AI29" s="28">
        <v>12799999.99</v>
      </c>
      <c r="AJ29" s="29">
        <v>6.4811891238000005E-4</v>
      </c>
      <c r="AK29" s="29">
        <v>0.15</v>
      </c>
      <c r="AL29" s="29">
        <v>0.14940000000000001</v>
      </c>
      <c r="AM29" s="28">
        <v>60211769</v>
      </c>
      <c r="AN29" s="29">
        <v>1.9257624563899999E-3</v>
      </c>
      <c r="AO29" s="29">
        <v>0.15</v>
      </c>
      <c r="AP29" s="29">
        <v>0.14810000000000001</v>
      </c>
      <c r="AQ29" s="28">
        <v>77219168.090000004</v>
      </c>
      <c r="AR29" s="29">
        <v>3.1533214394900001E-3</v>
      </c>
      <c r="AS29" s="29">
        <v>0.15</v>
      </c>
      <c r="AT29" s="29">
        <v>0.14680000000000001</v>
      </c>
      <c r="AU29" s="28">
        <v>4471055454.7399998</v>
      </c>
      <c r="AV29" s="29">
        <v>1.082639183374E-2</v>
      </c>
      <c r="AW29" s="29">
        <v>0.15</v>
      </c>
      <c r="AX29" s="29">
        <v>0.13919999999999999</v>
      </c>
    </row>
    <row r="30" spans="1:50">
      <c r="A30" s="1" t="s">
        <v>19</v>
      </c>
      <c r="B30" s="10" t="s">
        <v>24</v>
      </c>
      <c r="C30" s="28" t="s">
        <v>80</v>
      </c>
      <c r="D30" s="29" t="s">
        <v>80</v>
      </c>
      <c r="E30" s="29" t="s">
        <v>80</v>
      </c>
      <c r="F30" s="29" t="s">
        <v>80</v>
      </c>
      <c r="G30" s="28">
        <v>2161557913.9099998</v>
      </c>
      <c r="H30" s="29">
        <v>1</v>
      </c>
      <c r="I30" s="29" t="s">
        <v>80</v>
      </c>
      <c r="J30" s="29" t="s">
        <v>80</v>
      </c>
      <c r="K30" s="28">
        <v>282570142.30000001</v>
      </c>
      <c r="L30" s="29">
        <v>1</v>
      </c>
      <c r="M30" s="29" t="s">
        <v>80</v>
      </c>
      <c r="N30" s="29" t="s">
        <v>80</v>
      </c>
      <c r="O30" s="28">
        <v>178400489.25</v>
      </c>
      <c r="P30" s="29">
        <v>1</v>
      </c>
      <c r="Q30" s="29" t="s">
        <v>80</v>
      </c>
      <c r="R30" s="29" t="s">
        <v>80</v>
      </c>
      <c r="S30" s="28">
        <v>1439558669.02</v>
      </c>
      <c r="T30" s="29">
        <v>1</v>
      </c>
      <c r="U30" s="29" t="s">
        <v>80</v>
      </c>
      <c r="V30" s="29" t="s">
        <v>80</v>
      </c>
      <c r="W30" s="28">
        <v>271537303.17000002</v>
      </c>
      <c r="X30" s="29">
        <v>1</v>
      </c>
      <c r="Y30" s="29" t="s">
        <v>80</v>
      </c>
      <c r="Z30" s="29" t="s">
        <v>80</v>
      </c>
      <c r="AA30" s="28">
        <v>4333624517.6499996</v>
      </c>
      <c r="AB30" s="29">
        <v>1</v>
      </c>
      <c r="AC30" s="29" t="s">
        <v>80</v>
      </c>
      <c r="AD30" s="29" t="s">
        <v>80</v>
      </c>
      <c r="AE30" s="28">
        <v>47411769.009999998</v>
      </c>
      <c r="AF30" s="29">
        <v>1</v>
      </c>
      <c r="AG30" s="29" t="s">
        <v>80</v>
      </c>
      <c r="AH30" s="29" t="s">
        <v>80</v>
      </c>
      <c r="AI30" s="28">
        <v>12799999.99</v>
      </c>
      <c r="AJ30" s="29">
        <v>1</v>
      </c>
      <c r="AK30" s="29" t="s">
        <v>80</v>
      </c>
      <c r="AL30" s="29" t="s">
        <v>80</v>
      </c>
      <c r="AM30" s="28">
        <v>60211769</v>
      </c>
      <c r="AN30" s="29">
        <v>1</v>
      </c>
      <c r="AO30" s="29" t="s">
        <v>80</v>
      </c>
      <c r="AP30" s="29" t="s">
        <v>80</v>
      </c>
      <c r="AQ30" s="28">
        <v>77219168.090000004</v>
      </c>
      <c r="AR30" s="29">
        <v>1</v>
      </c>
      <c r="AS30" s="29" t="s">
        <v>80</v>
      </c>
      <c r="AT30" s="29" t="s">
        <v>80</v>
      </c>
      <c r="AU30" s="28">
        <v>4471055454.7399998</v>
      </c>
      <c r="AV30" s="29">
        <v>1</v>
      </c>
      <c r="AW30" s="29" t="s">
        <v>80</v>
      </c>
      <c r="AX30" s="29" t="s">
        <v>80</v>
      </c>
    </row>
    <row r="31" spans="1:50">
      <c r="A31" s="6" t="s">
        <v>30</v>
      </c>
      <c r="B31" s="10" t="s">
        <v>7</v>
      </c>
      <c r="C31" s="28">
        <v>24649982.77</v>
      </c>
      <c r="D31" s="29">
        <v>2.0513745155570001E-2</v>
      </c>
      <c r="E31" s="29">
        <v>0.13500000000000001</v>
      </c>
      <c r="F31" s="29">
        <v>0.1145</v>
      </c>
      <c r="G31" s="28">
        <v>6232648251.7700005</v>
      </c>
      <c r="H31" s="29">
        <v>4.9469740806840003E-2</v>
      </c>
      <c r="I31" s="29">
        <v>0.05</v>
      </c>
      <c r="J31" s="29">
        <v>5.0000000000000001E-4</v>
      </c>
      <c r="K31" s="28">
        <v>5292423809.25</v>
      </c>
      <c r="L31" s="29">
        <v>8.6368740004449995E-2</v>
      </c>
      <c r="M31" s="29">
        <v>0.1419</v>
      </c>
      <c r="N31" s="29">
        <v>5.5500000000000001E-2</v>
      </c>
      <c r="O31" s="28">
        <v>538614881.92999995</v>
      </c>
      <c r="P31" s="29">
        <v>0.14515202291422</v>
      </c>
      <c r="Q31" s="29">
        <v>0.15</v>
      </c>
      <c r="R31" s="29">
        <v>4.7999999999999996E-3</v>
      </c>
      <c r="S31" s="28">
        <v>10475236275.84</v>
      </c>
      <c r="T31" s="29">
        <v>0.11903779234442</v>
      </c>
      <c r="U31" s="29">
        <v>0.14460000000000001</v>
      </c>
      <c r="V31" s="29">
        <v>2.5600000000000001E-2</v>
      </c>
      <c r="W31" s="28">
        <v>5337434788.79</v>
      </c>
      <c r="X31" s="29">
        <v>6.9276833877329996E-2</v>
      </c>
      <c r="Y31" s="29">
        <v>0.13500000000000001</v>
      </c>
      <c r="Z31" s="29">
        <v>6.5699999999999995E-2</v>
      </c>
      <c r="AA31" s="28">
        <v>27901007990.349998</v>
      </c>
      <c r="AB31" s="29">
        <v>7.8105345735760001E-2</v>
      </c>
      <c r="AC31" s="29">
        <v>0.14069999999999999</v>
      </c>
      <c r="AD31" s="29">
        <v>6.2600000000000003E-2</v>
      </c>
      <c r="AE31" s="28">
        <v>846177348.21000004</v>
      </c>
      <c r="AF31" s="29">
        <v>7.3472061721939999E-2</v>
      </c>
      <c r="AG31" s="29">
        <v>0.14219999999999999</v>
      </c>
      <c r="AH31" s="29">
        <v>6.8699999999999997E-2</v>
      </c>
      <c r="AI31" s="28">
        <v>2538045509.1700001</v>
      </c>
      <c r="AJ31" s="29">
        <v>0.12851213252122001</v>
      </c>
      <c r="AK31" s="29">
        <v>0.15</v>
      </c>
      <c r="AL31" s="29">
        <v>2.1499999999999998E-2</v>
      </c>
      <c r="AM31" s="28">
        <v>3384222857.3800001</v>
      </c>
      <c r="AN31" s="29">
        <v>0.10823813070141</v>
      </c>
      <c r="AO31" s="29">
        <v>0.14799999999999999</v>
      </c>
      <c r="AP31" s="29">
        <v>3.9800000000000002E-2</v>
      </c>
      <c r="AQ31" s="28">
        <v>3124076617.46</v>
      </c>
      <c r="AR31" s="29">
        <v>0.12757477217273999</v>
      </c>
      <c r="AS31" s="29">
        <v>0.14369999999999999</v>
      </c>
      <c r="AT31" s="29">
        <v>1.61E-2</v>
      </c>
      <c r="AU31" s="28">
        <v>34409307465.190002</v>
      </c>
      <c r="AV31" s="29">
        <v>8.3320068184510002E-2</v>
      </c>
      <c r="AW31" s="29">
        <v>0.14169999999999999</v>
      </c>
      <c r="AX31" s="29">
        <v>5.8400000000000001E-2</v>
      </c>
    </row>
    <row r="32" spans="1:50">
      <c r="A32" s="1" t="s">
        <v>17</v>
      </c>
      <c r="B32" s="10" t="s">
        <v>28</v>
      </c>
      <c r="C32" s="28">
        <v>24649982.77</v>
      </c>
      <c r="D32" s="29">
        <v>1</v>
      </c>
      <c r="E32" s="29" t="s">
        <v>80</v>
      </c>
      <c r="F32" s="29" t="s">
        <v>80</v>
      </c>
      <c r="G32" s="28">
        <v>5250791189.6700001</v>
      </c>
      <c r="H32" s="29">
        <v>0.84246551025543004</v>
      </c>
      <c r="I32" s="29" t="s">
        <v>80</v>
      </c>
      <c r="J32" s="29" t="s">
        <v>80</v>
      </c>
      <c r="K32" s="28">
        <v>2865863225.2600002</v>
      </c>
      <c r="L32" s="29">
        <v>0.54150297265518998</v>
      </c>
      <c r="M32" s="29" t="s">
        <v>80</v>
      </c>
      <c r="N32" s="29" t="s">
        <v>80</v>
      </c>
      <c r="O32" s="28" t="s">
        <v>80</v>
      </c>
      <c r="P32" s="29" t="s">
        <v>80</v>
      </c>
      <c r="Q32" s="29" t="s">
        <v>80</v>
      </c>
      <c r="R32" s="29" t="s">
        <v>80</v>
      </c>
      <c r="S32" s="28">
        <v>3756956263.5</v>
      </c>
      <c r="T32" s="29">
        <v>0.35865121936819999</v>
      </c>
      <c r="U32" s="29" t="s">
        <v>80</v>
      </c>
      <c r="V32" s="29" t="s">
        <v>80</v>
      </c>
      <c r="W32" s="28">
        <v>5337434788.79</v>
      </c>
      <c r="X32" s="29">
        <v>1</v>
      </c>
      <c r="Y32" s="29" t="s">
        <v>80</v>
      </c>
      <c r="Z32" s="29" t="s">
        <v>80</v>
      </c>
      <c r="AA32" s="28">
        <v>17235695449.990002</v>
      </c>
      <c r="AB32" s="29">
        <v>0.61774454370792997</v>
      </c>
      <c r="AC32" s="29" t="s">
        <v>80</v>
      </c>
      <c r="AD32" s="29" t="s">
        <v>80</v>
      </c>
      <c r="AE32" s="28">
        <v>440482169.19999999</v>
      </c>
      <c r="AF32" s="29">
        <v>0.52055537781978001</v>
      </c>
      <c r="AG32" s="29" t="s">
        <v>80</v>
      </c>
      <c r="AH32" s="29" t="s">
        <v>80</v>
      </c>
      <c r="AI32" s="28" t="s">
        <v>80</v>
      </c>
      <c r="AJ32" s="29" t="s">
        <v>80</v>
      </c>
      <c r="AK32" s="29" t="s">
        <v>80</v>
      </c>
      <c r="AL32" s="29" t="s">
        <v>80</v>
      </c>
      <c r="AM32" s="28">
        <v>440482169.19999999</v>
      </c>
      <c r="AN32" s="29">
        <v>0.13015755396824</v>
      </c>
      <c r="AO32" s="29" t="s">
        <v>80</v>
      </c>
      <c r="AP32" s="29" t="s">
        <v>80</v>
      </c>
      <c r="AQ32" s="28">
        <v>1310671284.8399999</v>
      </c>
      <c r="AR32" s="29">
        <v>0.41953877747903001</v>
      </c>
      <c r="AS32" s="29" t="s">
        <v>80</v>
      </c>
      <c r="AT32" s="29" t="s">
        <v>80</v>
      </c>
      <c r="AU32" s="28">
        <v>18986848904.029999</v>
      </c>
      <c r="AV32" s="29">
        <v>0.55179398548599001</v>
      </c>
      <c r="AW32" s="29" t="s">
        <v>80</v>
      </c>
      <c r="AX32" s="29" t="s">
        <v>80</v>
      </c>
    </row>
    <row r="33" spans="1:50">
      <c r="A33" s="1" t="s">
        <v>19</v>
      </c>
      <c r="B33" s="10" t="s">
        <v>24</v>
      </c>
      <c r="C33" s="28" t="s">
        <v>80</v>
      </c>
      <c r="D33" s="29" t="s">
        <v>80</v>
      </c>
      <c r="E33" s="29" t="s">
        <v>80</v>
      </c>
      <c r="F33" s="29" t="s">
        <v>80</v>
      </c>
      <c r="G33" s="28">
        <v>981857062.10000002</v>
      </c>
      <c r="H33" s="29">
        <v>0.15753448974456999</v>
      </c>
      <c r="I33" s="29" t="s">
        <v>80</v>
      </c>
      <c r="J33" s="29" t="s">
        <v>80</v>
      </c>
      <c r="K33" s="28">
        <v>2426560583.9899998</v>
      </c>
      <c r="L33" s="29">
        <v>0.45849702734481002</v>
      </c>
      <c r="M33" s="29" t="s">
        <v>80</v>
      </c>
      <c r="N33" s="29" t="s">
        <v>80</v>
      </c>
      <c r="O33" s="28">
        <v>538614881.92999995</v>
      </c>
      <c r="P33" s="29">
        <v>1</v>
      </c>
      <c r="Q33" s="29" t="s">
        <v>80</v>
      </c>
      <c r="R33" s="29" t="s">
        <v>80</v>
      </c>
      <c r="S33" s="28">
        <v>6718280012.3400002</v>
      </c>
      <c r="T33" s="29">
        <v>0.64134878063180001</v>
      </c>
      <c r="U33" s="29" t="s">
        <v>80</v>
      </c>
      <c r="V33" s="29" t="s">
        <v>80</v>
      </c>
      <c r="W33" s="28" t="s">
        <v>80</v>
      </c>
      <c r="X33" s="29" t="s">
        <v>80</v>
      </c>
      <c r="Y33" s="29" t="s">
        <v>80</v>
      </c>
      <c r="Z33" s="29" t="s">
        <v>80</v>
      </c>
      <c r="AA33" s="28">
        <v>10665312540.360001</v>
      </c>
      <c r="AB33" s="29">
        <v>0.38225545629206997</v>
      </c>
      <c r="AC33" s="29" t="s">
        <v>80</v>
      </c>
      <c r="AD33" s="29" t="s">
        <v>80</v>
      </c>
      <c r="AE33" s="28">
        <v>405695179.00999999</v>
      </c>
      <c r="AF33" s="29">
        <v>0.47944462218021999</v>
      </c>
      <c r="AG33" s="29" t="s">
        <v>80</v>
      </c>
      <c r="AH33" s="29" t="s">
        <v>80</v>
      </c>
      <c r="AI33" s="28">
        <v>2538045509.1700001</v>
      </c>
      <c r="AJ33" s="29">
        <v>1</v>
      </c>
      <c r="AK33" s="29" t="s">
        <v>80</v>
      </c>
      <c r="AL33" s="29" t="s">
        <v>80</v>
      </c>
      <c r="AM33" s="28">
        <v>2943740688.1799998</v>
      </c>
      <c r="AN33" s="29">
        <v>0.86984244603175997</v>
      </c>
      <c r="AO33" s="29" t="s">
        <v>80</v>
      </c>
      <c r="AP33" s="29" t="s">
        <v>80</v>
      </c>
      <c r="AQ33" s="28">
        <v>1813405332.6199999</v>
      </c>
      <c r="AR33" s="29">
        <v>0.58046122252096999</v>
      </c>
      <c r="AS33" s="29" t="s">
        <v>80</v>
      </c>
      <c r="AT33" s="29" t="s">
        <v>80</v>
      </c>
      <c r="AU33" s="28">
        <v>15422458561.16</v>
      </c>
      <c r="AV33" s="29">
        <v>0.44820601451400999</v>
      </c>
      <c r="AW33" s="29" t="s">
        <v>80</v>
      </c>
      <c r="AX33" s="29" t="s">
        <v>80</v>
      </c>
    </row>
    <row r="34" spans="1:50">
      <c r="A34" s="6" t="s">
        <v>31</v>
      </c>
      <c r="B34" s="10" t="s">
        <v>7</v>
      </c>
      <c r="C34" s="28" t="s">
        <v>80</v>
      </c>
      <c r="D34" s="29" t="s">
        <v>80</v>
      </c>
      <c r="E34" s="29" t="s">
        <v>80</v>
      </c>
      <c r="F34" s="29" t="s">
        <v>80</v>
      </c>
      <c r="G34" s="28" t="s">
        <v>80</v>
      </c>
      <c r="H34" s="29" t="s">
        <v>80</v>
      </c>
      <c r="I34" s="29" t="s">
        <v>80</v>
      </c>
      <c r="J34" s="29" t="s">
        <v>80</v>
      </c>
      <c r="K34" s="28">
        <v>314699720.70999998</v>
      </c>
      <c r="L34" s="29">
        <v>5.1356843928399998E-3</v>
      </c>
      <c r="M34" s="29">
        <v>0.105</v>
      </c>
      <c r="N34" s="29">
        <v>9.9900000000000003E-2</v>
      </c>
      <c r="O34" s="28" t="s">
        <v>80</v>
      </c>
      <c r="P34" s="29" t="s">
        <v>80</v>
      </c>
      <c r="Q34" s="29" t="s">
        <v>80</v>
      </c>
      <c r="R34" s="29" t="s">
        <v>80</v>
      </c>
      <c r="S34" s="28" t="s">
        <v>80</v>
      </c>
      <c r="T34" s="29" t="s">
        <v>80</v>
      </c>
      <c r="U34" s="29" t="s">
        <v>80</v>
      </c>
      <c r="V34" s="29" t="s">
        <v>80</v>
      </c>
      <c r="W34" s="28">
        <v>127551134.76000001</v>
      </c>
      <c r="X34" s="29">
        <v>1.6555403716E-3</v>
      </c>
      <c r="Y34" s="29">
        <v>0.105</v>
      </c>
      <c r="Z34" s="29">
        <v>0.1033</v>
      </c>
      <c r="AA34" s="28">
        <v>442250855.47000003</v>
      </c>
      <c r="AB34" s="29">
        <v>1.2380253781600001E-3</v>
      </c>
      <c r="AC34" s="29">
        <v>0.105</v>
      </c>
      <c r="AD34" s="29">
        <v>0.1038</v>
      </c>
      <c r="AE34" s="28">
        <v>6684118.1600000001</v>
      </c>
      <c r="AF34" s="29">
        <v>5.8036999341000005E-4</v>
      </c>
      <c r="AG34" s="29">
        <v>0.105</v>
      </c>
      <c r="AH34" s="29">
        <v>0.10440000000000001</v>
      </c>
      <c r="AI34" s="28" t="s">
        <v>80</v>
      </c>
      <c r="AJ34" s="29" t="s">
        <v>80</v>
      </c>
      <c r="AK34" s="29" t="s">
        <v>80</v>
      </c>
      <c r="AL34" s="29" t="s">
        <v>80</v>
      </c>
      <c r="AM34" s="28">
        <v>6684118.1600000001</v>
      </c>
      <c r="AN34" s="29">
        <v>2.1377919999E-4</v>
      </c>
      <c r="AO34" s="29">
        <v>0.105</v>
      </c>
      <c r="AP34" s="29">
        <v>0.1048</v>
      </c>
      <c r="AQ34" s="28">
        <v>6407824.4299999997</v>
      </c>
      <c r="AR34" s="29">
        <v>2.6166987622E-4</v>
      </c>
      <c r="AS34" s="29">
        <v>0.105</v>
      </c>
      <c r="AT34" s="29">
        <v>0.1047</v>
      </c>
      <c r="AU34" s="28">
        <v>455342798.06</v>
      </c>
      <c r="AV34" s="29">
        <v>1.10258519501E-3</v>
      </c>
      <c r="AW34" s="29">
        <v>0.105</v>
      </c>
      <c r="AX34" s="29">
        <v>0.10390000000000001</v>
      </c>
    </row>
    <row r="35" spans="1:50">
      <c r="A35" s="1" t="s">
        <v>19</v>
      </c>
      <c r="B35" s="10" t="s">
        <v>22</v>
      </c>
      <c r="C35" s="28" t="s">
        <v>80</v>
      </c>
      <c r="D35" s="29" t="s">
        <v>80</v>
      </c>
      <c r="E35" s="29" t="s">
        <v>80</v>
      </c>
      <c r="F35" s="29" t="s">
        <v>80</v>
      </c>
      <c r="G35" s="28" t="s">
        <v>80</v>
      </c>
      <c r="H35" s="29" t="s">
        <v>80</v>
      </c>
      <c r="I35" s="29" t="s">
        <v>80</v>
      </c>
      <c r="J35" s="29" t="s">
        <v>80</v>
      </c>
      <c r="K35" s="28">
        <v>314699720.70999998</v>
      </c>
      <c r="L35" s="29">
        <v>1</v>
      </c>
      <c r="M35" s="29" t="s">
        <v>80</v>
      </c>
      <c r="N35" s="29" t="s">
        <v>80</v>
      </c>
      <c r="O35" s="28" t="s">
        <v>80</v>
      </c>
      <c r="P35" s="29" t="s">
        <v>80</v>
      </c>
      <c r="Q35" s="29" t="s">
        <v>80</v>
      </c>
      <c r="R35" s="29" t="s">
        <v>80</v>
      </c>
      <c r="S35" s="28" t="s">
        <v>80</v>
      </c>
      <c r="T35" s="29" t="s">
        <v>80</v>
      </c>
      <c r="U35" s="29" t="s">
        <v>80</v>
      </c>
      <c r="V35" s="29" t="s">
        <v>80</v>
      </c>
      <c r="W35" s="28">
        <v>127551134.76000001</v>
      </c>
      <c r="X35" s="29">
        <v>1</v>
      </c>
      <c r="Y35" s="29" t="s">
        <v>80</v>
      </c>
      <c r="Z35" s="29" t="s">
        <v>80</v>
      </c>
      <c r="AA35" s="28">
        <v>442250855.47000003</v>
      </c>
      <c r="AB35" s="29">
        <v>1</v>
      </c>
      <c r="AC35" s="29" t="s">
        <v>80</v>
      </c>
      <c r="AD35" s="29" t="s">
        <v>80</v>
      </c>
      <c r="AE35" s="28">
        <v>6684118.1600000001</v>
      </c>
      <c r="AF35" s="29">
        <v>1</v>
      </c>
      <c r="AG35" s="29" t="s">
        <v>80</v>
      </c>
      <c r="AH35" s="29" t="s">
        <v>80</v>
      </c>
      <c r="AI35" s="28" t="s">
        <v>80</v>
      </c>
      <c r="AJ35" s="29" t="s">
        <v>80</v>
      </c>
      <c r="AK35" s="29" t="s">
        <v>80</v>
      </c>
      <c r="AL35" s="29" t="s">
        <v>80</v>
      </c>
      <c r="AM35" s="28">
        <v>6684118.1600000001</v>
      </c>
      <c r="AN35" s="29">
        <v>1</v>
      </c>
      <c r="AO35" s="29" t="s">
        <v>80</v>
      </c>
      <c r="AP35" s="29" t="s">
        <v>80</v>
      </c>
      <c r="AQ35" s="28">
        <v>6407824.4299999997</v>
      </c>
      <c r="AR35" s="29">
        <v>1</v>
      </c>
      <c r="AS35" s="29" t="s">
        <v>80</v>
      </c>
      <c r="AT35" s="29" t="s">
        <v>80</v>
      </c>
      <c r="AU35" s="28">
        <v>455342798.06</v>
      </c>
      <c r="AV35" s="29">
        <v>1</v>
      </c>
      <c r="AW35" s="29" t="s">
        <v>80</v>
      </c>
      <c r="AX35" s="29" t="s">
        <v>80</v>
      </c>
    </row>
    <row r="36" spans="1:50">
      <c r="A36" s="6" t="s">
        <v>32</v>
      </c>
      <c r="B36" s="10" t="s">
        <v>7</v>
      </c>
      <c r="C36" s="28">
        <v>29463952.760000002</v>
      </c>
      <c r="D36" s="29">
        <v>2.4519936741290001E-2</v>
      </c>
      <c r="E36" s="29">
        <v>0.13500000000000001</v>
      </c>
      <c r="F36" s="29">
        <v>0.1105</v>
      </c>
      <c r="G36" s="28">
        <v>771551903.01999998</v>
      </c>
      <c r="H36" s="29">
        <v>6.1239574446699998E-3</v>
      </c>
      <c r="I36" s="29">
        <v>0.1232</v>
      </c>
      <c r="J36" s="29">
        <v>0.1171</v>
      </c>
      <c r="K36" s="28">
        <v>40890663.359999999</v>
      </c>
      <c r="L36" s="29">
        <v>6.6730768352000005E-4</v>
      </c>
      <c r="M36" s="29">
        <v>0.13500000000000001</v>
      </c>
      <c r="N36" s="29">
        <v>0.1343</v>
      </c>
      <c r="O36" s="28" t="s">
        <v>80</v>
      </c>
      <c r="P36" s="29" t="s">
        <v>80</v>
      </c>
      <c r="Q36" s="29" t="s">
        <v>80</v>
      </c>
      <c r="R36" s="29" t="s">
        <v>80</v>
      </c>
      <c r="S36" s="28">
        <v>380090923.80000001</v>
      </c>
      <c r="T36" s="29">
        <v>4.3192519259600002E-3</v>
      </c>
      <c r="U36" s="29">
        <v>0.13500000000000001</v>
      </c>
      <c r="V36" s="29">
        <v>0.13070000000000001</v>
      </c>
      <c r="W36" s="28">
        <v>201845900</v>
      </c>
      <c r="X36" s="29">
        <v>2.61984369579E-3</v>
      </c>
      <c r="Y36" s="29">
        <v>0.09</v>
      </c>
      <c r="Z36" s="29">
        <v>8.7400000000000005E-2</v>
      </c>
      <c r="AA36" s="28">
        <v>1423843342.9400001</v>
      </c>
      <c r="AB36" s="29">
        <v>3.9858694930399998E-3</v>
      </c>
      <c r="AC36" s="29">
        <v>0.1222</v>
      </c>
      <c r="AD36" s="29">
        <v>0.1182</v>
      </c>
      <c r="AE36" s="28">
        <v>97265249</v>
      </c>
      <c r="AF36" s="29">
        <v>8.4453671479699996E-3</v>
      </c>
      <c r="AG36" s="29">
        <v>0.11169999999999999</v>
      </c>
      <c r="AH36" s="29">
        <v>0.1033</v>
      </c>
      <c r="AI36" s="28">
        <v>800657627.16999996</v>
      </c>
      <c r="AJ36" s="29">
        <v>4.0540730540580001E-2</v>
      </c>
      <c r="AK36" s="29">
        <v>0.13500000000000001</v>
      </c>
      <c r="AL36" s="29">
        <v>9.4500000000000001E-2</v>
      </c>
      <c r="AM36" s="28">
        <v>897922876.16999996</v>
      </c>
      <c r="AN36" s="29">
        <v>2.8718408251020001E-2</v>
      </c>
      <c r="AO36" s="29">
        <v>0.13250000000000001</v>
      </c>
      <c r="AP36" s="29">
        <v>0.1038</v>
      </c>
      <c r="AQ36" s="28">
        <v>20946442.75</v>
      </c>
      <c r="AR36" s="29">
        <v>8.5536879817000005E-4</v>
      </c>
      <c r="AS36" s="29">
        <v>0.13500000000000001</v>
      </c>
      <c r="AT36" s="29">
        <v>0.1341</v>
      </c>
      <c r="AU36" s="28">
        <v>2342712661.8600001</v>
      </c>
      <c r="AV36" s="29">
        <v>5.6727377881800002E-3</v>
      </c>
      <c r="AW36" s="29">
        <v>0.1263</v>
      </c>
      <c r="AX36" s="29">
        <v>0.1206</v>
      </c>
    </row>
    <row r="37" spans="1:50">
      <c r="A37" s="1" t="s">
        <v>17</v>
      </c>
      <c r="B37" s="10" t="s">
        <v>26</v>
      </c>
      <c r="C37" s="28" t="s">
        <v>80</v>
      </c>
      <c r="D37" s="29" t="s">
        <v>80</v>
      </c>
      <c r="E37" s="29" t="s">
        <v>80</v>
      </c>
      <c r="F37" s="29" t="s">
        <v>80</v>
      </c>
      <c r="G37" s="28">
        <v>201845900</v>
      </c>
      <c r="H37" s="29">
        <v>0.26161026783801999</v>
      </c>
      <c r="I37" s="29" t="s">
        <v>80</v>
      </c>
      <c r="J37" s="29" t="s">
        <v>80</v>
      </c>
      <c r="K37" s="28" t="s">
        <v>80</v>
      </c>
      <c r="L37" s="29" t="s">
        <v>80</v>
      </c>
      <c r="M37" s="29" t="s">
        <v>80</v>
      </c>
      <c r="N37" s="29" t="s">
        <v>80</v>
      </c>
      <c r="O37" s="28" t="s">
        <v>80</v>
      </c>
      <c r="P37" s="29" t="s">
        <v>80</v>
      </c>
      <c r="Q37" s="29" t="s">
        <v>80</v>
      </c>
      <c r="R37" s="29" t="s">
        <v>80</v>
      </c>
      <c r="S37" s="28" t="s">
        <v>80</v>
      </c>
      <c r="T37" s="29" t="s">
        <v>80</v>
      </c>
      <c r="U37" s="29" t="s">
        <v>80</v>
      </c>
      <c r="V37" s="29" t="s">
        <v>80</v>
      </c>
      <c r="W37" s="28">
        <v>201845900</v>
      </c>
      <c r="X37" s="29">
        <v>1</v>
      </c>
      <c r="Y37" s="29" t="s">
        <v>80</v>
      </c>
      <c r="Z37" s="29" t="s">
        <v>80</v>
      </c>
      <c r="AA37" s="28">
        <v>403691800</v>
      </c>
      <c r="AB37" s="29">
        <v>0.28352262346954998</v>
      </c>
      <c r="AC37" s="29" t="s">
        <v>80</v>
      </c>
      <c r="AD37" s="29" t="s">
        <v>80</v>
      </c>
      <c r="AE37" s="28">
        <v>50461475</v>
      </c>
      <c r="AF37" s="29">
        <v>0.51880271236441</v>
      </c>
      <c r="AG37" s="29" t="s">
        <v>80</v>
      </c>
      <c r="AH37" s="29" t="s">
        <v>80</v>
      </c>
      <c r="AI37" s="28" t="s">
        <v>80</v>
      </c>
      <c r="AJ37" s="29" t="s">
        <v>80</v>
      </c>
      <c r="AK37" s="29" t="s">
        <v>80</v>
      </c>
      <c r="AL37" s="29" t="s">
        <v>80</v>
      </c>
      <c r="AM37" s="28">
        <v>50461475</v>
      </c>
      <c r="AN37" s="29">
        <v>5.6198005796709999E-2</v>
      </c>
      <c r="AO37" s="29" t="s">
        <v>80</v>
      </c>
      <c r="AP37" s="29" t="s">
        <v>80</v>
      </c>
      <c r="AQ37" s="28" t="s">
        <v>80</v>
      </c>
      <c r="AR37" s="29" t="s">
        <v>80</v>
      </c>
      <c r="AS37" s="29" t="s">
        <v>80</v>
      </c>
      <c r="AT37" s="29" t="s">
        <v>80</v>
      </c>
      <c r="AU37" s="28">
        <v>454153275</v>
      </c>
      <c r="AV37" s="29">
        <v>0.19385786502704</v>
      </c>
      <c r="AW37" s="29" t="s">
        <v>80</v>
      </c>
      <c r="AX37" s="29" t="s">
        <v>80</v>
      </c>
    </row>
    <row r="38" spans="1:50">
      <c r="A38" s="1" t="s">
        <v>19</v>
      </c>
      <c r="B38" s="10" t="s">
        <v>20</v>
      </c>
      <c r="C38" s="28">
        <v>29463952.760000002</v>
      </c>
      <c r="D38" s="29">
        <v>1</v>
      </c>
      <c r="E38" s="29" t="s">
        <v>80</v>
      </c>
      <c r="F38" s="29" t="s">
        <v>80</v>
      </c>
      <c r="G38" s="28">
        <v>569706003.01999998</v>
      </c>
      <c r="H38" s="29">
        <v>0.73838973216198001</v>
      </c>
      <c r="I38" s="29" t="s">
        <v>80</v>
      </c>
      <c r="J38" s="29" t="s">
        <v>80</v>
      </c>
      <c r="K38" s="28">
        <v>40890663.359999999</v>
      </c>
      <c r="L38" s="29">
        <v>1</v>
      </c>
      <c r="M38" s="29" t="s">
        <v>80</v>
      </c>
      <c r="N38" s="29" t="s">
        <v>80</v>
      </c>
      <c r="O38" s="28" t="s">
        <v>80</v>
      </c>
      <c r="P38" s="29" t="s">
        <v>80</v>
      </c>
      <c r="Q38" s="29" t="s">
        <v>80</v>
      </c>
      <c r="R38" s="29" t="s">
        <v>80</v>
      </c>
      <c r="S38" s="28">
        <v>380090923.80000001</v>
      </c>
      <c r="T38" s="29">
        <v>1</v>
      </c>
      <c r="U38" s="29" t="s">
        <v>80</v>
      </c>
      <c r="V38" s="29" t="s">
        <v>80</v>
      </c>
      <c r="W38" s="28" t="s">
        <v>80</v>
      </c>
      <c r="X38" s="29" t="s">
        <v>80</v>
      </c>
      <c r="Y38" s="29" t="s">
        <v>80</v>
      </c>
      <c r="Z38" s="29" t="s">
        <v>80</v>
      </c>
      <c r="AA38" s="28">
        <v>1020151542.9400001</v>
      </c>
      <c r="AB38" s="29">
        <v>0.71647737653044996</v>
      </c>
      <c r="AC38" s="29" t="s">
        <v>80</v>
      </c>
      <c r="AD38" s="29" t="s">
        <v>80</v>
      </c>
      <c r="AE38" s="28">
        <v>46803774</v>
      </c>
      <c r="AF38" s="29">
        <v>0.48119728763559</v>
      </c>
      <c r="AG38" s="29" t="s">
        <v>80</v>
      </c>
      <c r="AH38" s="29" t="s">
        <v>80</v>
      </c>
      <c r="AI38" s="28">
        <v>800657627.16999996</v>
      </c>
      <c r="AJ38" s="29">
        <v>1</v>
      </c>
      <c r="AK38" s="29" t="s">
        <v>80</v>
      </c>
      <c r="AL38" s="29" t="s">
        <v>80</v>
      </c>
      <c r="AM38" s="28">
        <v>847461401.16999996</v>
      </c>
      <c r="AN38" s="29">
        <v>0.94380199420329003</v>
      </c>
      <c r="AO38" s="29" t="s">
        <v>80</v>
      </c>
      <c r="AP38" s="29" t="s">
        <v>80</v>
      </c>
      <c r="AQ38" s="28">
        <v>20946442.75</v>
      </c>
      <c r="AR38" s="29">
        <v>1</v>
      </c>
      <c r="AS38" s="29" t="s">
        <v>80</v>
      </c>
      <c r="AT38" s="29" t="s">
        <v>80</v>
      </c>
      <c r="AU38" s="28">
        <v>1888559386.8599999</v>
      </c>
      <c r="AV38" s="29">
        <v>0.80614213497295995</v>
      </c>
      <c r="AW38" s="29" t="s">
        <v>80</v>
      </c>
      <c r="AX38" s="29" t="s">
        <v>80</v>
      </c>
    </row>
    <row r="39" spans="1:50">
      <c r="A39" s="6" t="s">
        <v>33</v>
      </c>
      <c r="B39" s="10" t="s">
        <v>7</v>
      </c>
      <c r="C39" s="28" t="s">
        <v>80</v>
      </c>
      <c r="D39" s="29" t="s">
        <v>80</v>
      </c>
      <c r="E39" s="29" t="s">
        <v>80</v>
      </c>
      <c r="F39" s="29" t="s">
        <v>80</v>
      </c>
      <c r="G39" s="28" t="s">
        <v>80</v>
      </c>
      <c r="H39" s="29" t="s">
        <v>80</v>
      </c>
      <c r="I39" s="29" t="s">
        <v>80</v>
      </c>
      <c r="J39" s="29" t="s">
        <v>80</v>
      </c>
      <c r="K39" s="28">
        <v>295020066.67000002</v>
      </c>
      <c r="L39" s="29">
        <v>4.8145258869399998E-3</v>
      </c>
      <c r="M39" s="29">
        <v>0.13500000000000001</v>
      </c>
      <c r="N39" s="29">
        <v>0.13020000000000001</v>
      </c>
      <c r="O39" s="28" t="s">
        <v>80</v>
      </c>
      <c r="P39" s="29" t="s">
        <v>80</v>
      </c>
      <c r="Q39" s="29" t="s">
        <v>80</v>
      </c>
      <c r="R39" s="29" t="s">
        <v>80</v>
      </c>
      <c r="S39" s="28" t="s">
        <v>80</v>
      </c>
      <c r="T39" s="29" t="s">
        <v>80</v>
      </c>
      <c r="U39" s="29" t="s">
        <v>80</v>
      </c>
      <c r="V39" s="29" t="s">
        <v>80</v>
      </c>
      <c r="W39" s="28" t="s">
        <v>80</v>
      </c>
      <c r="X39" s="29" t="s">
        <v>80</v>
      </c>
      <c r="Y39" s="29" t="s">
        <v>80</v>
      </c>
      <c r="Z39" s="29" t="s">
        <v>80</v>
      </c>
      <c r="AA39" s="28">
        <v>295020066.67000002</v>
      </c>
      <c r="AB39" s="29">
        <v>8.2587139197000002E-4</v>
      </c>
      <c r="AC39" s="29">
        <v>0.13500000000000001</v>
      </c>
      <c r="AD39" s="29">
        <v>0.13420000000000001</v>
      </c>
      <c r="AE39" s="28">
        <v>103136890.64</v>
      </c>
      <c r="AF39" s="29">
        <v>8.9551912621400002E-3</v>
      </c>
      <c r="AG39" s="29">
        <v>0.13500000000000001</v>
      </c>
      <c r="AH39" s="29">
        <v>0.126</v>
      </c>
      <c r="AI39" s="28" t="s">
        <v>80</v>
      </c>
      <c r="AJ39" s="29" t="s">
        <v>80</v>
      </c>
      <c r="AK39" s="29" t="s">
        <v>80</v>
      </c>
      <c r="AL39" s="29" t="s">
        <v>80</v>
      </c>
      <c r="AM39" s="28">
        <v>103136890.64</v>
      </c>
      <c r="AN39" s="29">
        <v>3.2986433576299998E-3</v>
      </c>
      <c r="AO39" s="29">
        <v>0.13500000000000001</v>
      </c>
      <c r="AP39" s="29">
        <v>0.13170000000000001</v>
      </c>
      <c r="AQ39" s="28">
        <v>35547180.75</v>
      </c>
      <c r="AR39" s="29">
        <v>1.4516044389600001E-3</v>
      </c>
      <c r="AS39" s="29">
        <v>0.13500000000000001</v>
      </c>
      <c r="AT39" s="29">
        <v>0.13350000000000001</v>
      </c>
      <c r="AU39" s="28">
        <v>433704138.06</v>
      </c>
      <c r="AV39" s="29">
        <v>1.05018848146E-3</v>
      </c>
      <c r="AW39" s="29">
        <v>0.13500000000000001</v>
      </c>
      <c r="AX39" s="29">
        <v>0.13389999999999999</v>
      </c>
    </row>
    <row r="40" spans="1:50">
      <c r="A40" s="1" t="s">
        <v>19</v>
      </c>
      <c r="B40" s="10" t="s">
        <v>20</v>
      </c>
      <c r="C40" s="28" t="s">
        <v>80</v>
      </c>
      <c r="D40" s="29" t="s">
        <v>80</v>
      </c>
      <c r="E40" s="29" t="s">
        <v>80</v>
      </c>
      <c r="F40" s="29" t="s">
        <v>80</v>
      </c>
      <c r="G40" s="28" t="s">
        <v>80</v>
      </c>
      <c r="H40" s="29" t="s">
        <v>80</v>
      </c>
      <c r="I40" s="29" t="s">
        <v>80</v>
      </c>
      <c r="J40" s="29" t="s">
        <v>80</v>
      </c>
      <c r="K40" s="28">
        <v>295020066.67000002</v>
      </c>
      <c r="L40" s="29">
        <v>1</v>
      </c>
      <c r="M40" s="29" t="s">
        <v>80</v>
      </c>
      <c r="N40" s="29" t="s">
        <v>80</v>
      </c>
      <c r="O40" s="28" t="s">
        <v>80</v>
      </c>
      <c r="P40" s="29" t="s">
        <v>80</v>
      </c>
      <c r="Q40" s="29" t="s">
        <v>80</v>
      </c>
      <c r="R40" s="29" t="s">
        <v>80</v>
      </c>
      <c r="S40" s="28" t="s">
        <v>80</v>
      </c>
      <c r="T40" s="29" t="s">
        <v>80</v>
      </c>
      <c r="U40" s="29" t="s">
        <v>80</v>
      </c>
      <c r="V40" s="29" t="s">
        <v>80</v>
      </c>
      <c r="W40" s="28" t="s">
        <v>80</v>
      </c>
      <c r="X40" s="29" t="s">
        <v>80</v>
      </c>
      <c r="Y40" s="29" t="s">
        <v>80</v>
      </c>
      <c r="Z40" s="29" t="s">
        <v>80</v>
      </c>
      <c r="AA40" s="28">
        <v>295020066.67000002</v>
      </c>
      <c r="AB40" s="29">
        <v>1</v>
      </c>
      <c r="AC40" s="29" t="s">
        <v>80</v>
      </c>
      <c r="AD40" s="29" t="s">
        <v>80</v>
      </c>
      <c r="AE40" s="28">
        <v>103136890.64</v>
      </c>
      <c r="AF40" s="29">
        <v>1</v>
      </c>
      <c r="AG40" s="29" t="s">
        <v>80</v>
      </c>
      <c r="AH40" s="29" t="s">
        <v>80</v>
      </c>
      <c r="AI40" s="28" t="s">
        <v>80</v>
      </c>
      <c r="AJ40" s="29" t="s">
        <v>80</v>
      </c>
      <c r="AK40" s="29" t="s">
        <v>80</v>
      </c>
      <c r="AL40" s="29" t="s">
        <v>80</v>
      </c>
      <c r="AM40" s="28">
        <v>103136890.64</v>
      </c>
      <c r="AN40" s="29">
        <v>1</v>
      </c>
      <c r="AO40" s="29" t="s">
        <v>80</v>
      </c>
      <c r="AP40" s="29" t="s">
        <v>80</v>
      </c>
      <c r="AQ40" s="28">
        <v>35547180.75</v>
      </c>
      <c r="AR40" s="29">
        <v>1</v>
      </c>
      <c r="AS40" s="29" t="s">
        <v>80</v>
      </c>
      <c r="AT40" s="29" t="s">
        <v>80</v>
      </c>
      <c r="AU40" s="28">
        <v>433704138.06</v>
      </c>
      <c r="AV40" s="29">
        <v>1</v>
      </c>
      <c r="AW40" s="29" t="s">
        <v>80</v>
      </c>
      <c r="AX40" s="29" t="s">
        <v>80</v>
      </c>
    </row>
    <row r="41" spans="1:50">
      <c r="A41" s="6" t="s">
        <v>34</v>
      </c>
      <c r="B41" s="10" t="s">
        <v>7</v>
      </c>
      <c r="C41" s="28" t="s">
        <v>80</v>
      </c>
      <c r="D41" s="29" t="s">
        <v>80</v>
      </c>
      <c r="E41" s="29" t="s">
        <v>80</v>
      </c>
      <c r="F41" s="29" t="s">
        <v>80</v>
      </c>
      <c r="G41" s="28" t="s">
        <v>80</v>
      </c>
      <c r="H41" s="29" t="s">
        <v>80</v>
      </c>
      <c r="I41" s="29" t="s">
        <v>80</v>
      </c>
      <c r="J41" s="29" t="s">
        <v>80</v>
      </c>
      <c r="K41" s="28">
        <v>899525280.25999999</v>
      </c>
      <c r="L41" s="29">
        <v>1.4679637885839999E-2</v>
      </c>
      <c r="M41" s="29">
        <v>0.15</v>
      </c>
      <c r="N41" s="29">
        <v>0.1353</v>
      </c>
      <c r="O41" s="28" t="s">
        <v>80</v>
      </c>
      <c r="P41" s="29" t="s">
        <v>80</v>
      </c>
      <c r="Q41" s="29" t="s">
        <v>80</v>
      </c>
      <c r="R41" s="29" t="s">
        <v>80</v>
      </c>
      <c r="S41" s="28" t="s">
        <v>80</v>
      </c>
      <c r="T41" s="29" t="s">
        <v>80</v>
      </c>
      <c r="U41" s="29" t="s">
        <v>80</v>
      </c>
      <c r="V41" s="29" t="s">
        <v>80</v>
      </c>
      <c r="W41" s="28">
        <v>748748025.86000001</v>
      </c>
      <c r="X41" s="29">
        <v>9.7183187535000003E-3</v>
      </c>
      <c r="Y41" s="29">
        <v>0.15</v>
      </c>
      <c r="Z41" s="29">
        <v>0.14030000000000001</v>
      </c>
      <c r="AA41" s="28">
        <v>1648273306.1199999</v>
      </c>
      <c r="AB41" s="29">
        <v>4.6141328114800003E-3</v>
      </c>
      <c r="AC41" s="29">
        <v>0.15</v>
      </c>
      <c r="AD41" s="29">
        <v>0.1454</v>
      </c>
      <c r="AE41" s="28">
        <v>188610395.13</v>
      </c>
      <c r="AF41" s="29">
        <v>1.637670238007E-2</v>
      </c>
      <c r="AG41" s="29">
        <v>0.15</v>
      </c>
      <c r="AH41" s="29">
        <v>0.1336</v>
      </c>
      <c r="AI41" s="28">
        <v>232488594.68000001</v>
      </c>
      <c r="AJ41" s="29">
        <v>1.1771894940910001E-2</v>
      </c>
      <c r="AK41" s="29">
        <v>0.15</v>
      </c>
      <c r="AL41" s="29">
        <v>0.13819999999999999</v>
      </c>
      <c r="AM41" s="28">
        <v>421098989.81</v>
      </c>
      <c r="AN41" s="29">
        <v>1.3468075070139999E-2</v>
      </c>
      <c r="AO41" s="29">
        <v>0.15</v>
      </c>
      <c r="AP41" s="29">
        <v>0.13650000000000001</v>
      </c>
      <c r="AQ41" s="28">
        <v>138285363.05000001</v>
      </c>
      <c r="AR41" s="29">
        <v>5.6470201746400004E-3</v>
      </c>
      <c r="AS41" s="29">
        <v>0.15</v>
      </c>
      <c r="AT41" s="29">
        <v>0.1444</v>
      </c>
      <c r="AU41" s="28">
        <v>2207657658.98</v>
      </c>
      <c r="AV41" s="29">
        <v>5.3457102227499999E-3</v>
      </c>
      <c r="AW41" s="29">
        <v>0.15</v>
      </c>
      <c r="AX41" s="29">
        <v>0.1447</v>
      </c>
    </row>
    <row r="42" spans="1:50">
      <c r="A42" s="1" t="s">
        <v>19</v>
      </c>
      <c r="B42" s="10" t="s">
        <v>24</v>
      </c>
      <c r="C42" s="28" t="s">
        <v>80</v>
      </c>
      <c r="D42" s="29" t="s">
        <v>80</v>
      </c>
      <c r="E42" s="29" t="s">
        <v>80</v>
      </c>
      <c r="F42" s="29" t="s">
        <v>80</v>
      </c>
      <c r="G42" s="28" t="s">
        <v>80</v>
      </c>
      <c r="H42" s="29" t="s">
        <v>80</v>
      </c>
      <c r="I42" s="29" t="s">
        <v>80</v>
      </c>
      <c r="J42" s="29" t="s">
        <v>80</v>
      </c>
      <c r="K42" s="28">
        <v>899525280.25999999</v>
      </c>
      <c r="L42" s="29">
        <v>1</v>
      </c>
      <c r="M42" s="29" t="s">
        <v>80</v>
      </c>
      <c r="N42" s="29" t="s">
        <v>80</v>
      </c>
      <c r="O42" s="28" t="s">
        <v>80</v>
      </c>
      <c r="P42" s="29" t="s">
        <v>80</v>
      </c>
      <c r="Q42" s="29" t="s">
        <v>80</v>
      </c>
      <c r="R42" s="29" t="s">
        <v>80</v>
      </c>
      <c r="S42" s="28" t="s">
        <v>80</v>
      </c>
      <c r="T42" s="29" t="s">
        <v>80</v>
      </c>
      <c r="U42" s="29" t="s">
        <v>80</v>
      </c>
      <c r="V42" s="29" t="s">
        <v>80</v>
      </c>
      <c r="W42" s="28">
        <v>748748025.86000001</v>
      </c>
      <c r="X42" s="29">
        <v>1</v>
      </c>
      <c r="Y42" s="29" t="s">
        <v>80</v>
      </c>
      <c r="Z42" s="29" t="s">
        <v>80</v>
      </c>
      <c r="AA42" s="28">
        <v>1648273306.1199999</v>
      </c>
      <c r="AB42" s="29">
        <v>1</v>
      </c>
      <c r="AC42" s="29" t="s">
        <v>80</v>
      </c>
      <c r="AD42" s="29" t="s">
        <v>80</v>
      </c>
      <c r="AE42" s="28">
        <v>188610395.13</v>
      </c>
      <c r="AF42" s="29">
        <v>1</v>
      </c>
      <c r="AG42" s="29" t="s">
        <v>80</v>
      </c>
      <c r="AH42" s="29" t="s">
        <v>80</v>
      </c>
      <c r="AI42" s="28">
        <v>232488594.68000001</v>
      </c>
      <c r="AJ42" s="29">
        <v>1</v>
      </c>
      <c r="AK42" s="29" t="s">
        <v>80</v>
      </c>
      <c r="AL42" s="29" t="s">
        <v>80</v>
      </c>
      <c r="AM42" s="28">
        <v>421098989.81</v>
      </c>
      <c r="AN42" s="29">
        <v>1</v>
      </c>
      <c r="AO42" s="29" t="s">
        <v>80</v>
      </c>
      <c r="AP42" s="29" t="s">
        <v>80</v>
      </c>
      <c r="AQ42" s="28">
        <v>138285363.05000001</v>
      </c>
      <c r="AR42" s="29">
        <v>1</v>
      </c>
      <c r="AS42" s="29" t="s">
        <v>80</v>
      </c>
      <c r="AT42" s="29" t="s">
        <v>80</v>
      </c>
      <c r="AU42" s="28">
        <v>2207657658.98</v>
      </c>
      <c r="AV42" s="29">
        <v>1</v>
      </c>
      <c r="AW42" s="29" t="s">
        <v>80</v>
      </c>
      <c r="AX42" s="29" t="s">
        <v>80</v>
      </c>
    </row>
    <row r="43" spans="1:50">
      <c r="A43" s="6" t="s">
        <v>63</v>
      </c>
      <c r="B43" s="10" t="s">
        <v>7</v>
      </c>
      <c r="C43" s="28" t="s">
        <v>80</v>
      </c>
      <c r="D43" s="29" t="s">
        <v>80</v>
      </c>
      <c r="E43" s="29" t="s">
        <v>80</v>
      </c>
      <c r="F43" s="29" t="s">
        <v>80</v>
      </c>
      <c r="G43" s="28">
        <v>23647266.059999999</v>
      </c>
      <c r="H43" s="29">
        <v>1.8769294777000001E-4</v>
      </c>
      <c r="I43" s="29">
        <v>0.15</v>
      </c>
      <c r="J43" s="29">
        <v>0.14979999999999999</v>
      </c>
      <c r="K43" s="28" t="s">
        <v>80</v>
      </c>
      <c r="L43" s="29" t="s">
        <v>80</v>
      </c>
      <c r="M43" s="29" t="s">
        <v>80</v>
      </c>
      <c r="N43" s="29" t="s">
        <v>80</v>
      </c>
      <c r="O43" s="28" t="s">
        <v>80</v>
      </c>
      <c r="P43" s="29" t="s">
        <v>80</v>
      </c>
      <c r="Q43" s="29" t="s">
        <v>80</v>
      </c>
      <c r="R43" s="29" t="s">
        <v>80</v>
      </c>
      <c r="S43" s="28" t="s">
        <v>80</v>
      </c>
      <c r="T43" s="29" t="s">
        <v>80</v>
      </c>
      <c r="U43" s="29" t="s">
        <v>80</v>
      </c>
      <c r="V43" s="29" t="s">
        <v>80</v>
      </c>
      <c r="W43" s="28" t="s">
        <v>80</v>
      </c>
      <c r="X43" s="29" t="s">
        <v>80</v>
      </c>
      <c r="Y43" s="29" t="s">
        <v>80</v>
      </c>
      <c r="Z43" s="29" t="s">
        <v>80</v>
      </c>
      <c r="AA43" s="28">
        <v>23647266.059999999</v>
      </c>
      <c r="AB43" s="29">
        <v>6.6197532790000002E-5</v>
      </c>
      <c r="AC43" s="29">
        <v>0.15</v>
      </c>
      <c r="AD43" s="29">
        <v>0.14990000000000001</v>
      </c>
      <c r="AE43" s="28" t="s">
        <v>80</v>
      </c>
      <c r="AF43" s="29" t="s">
        <v>80</v>
      </c>
      <c r="AG43" s="29" t="s">
        <v>80</v>
      </c>
      <c r="AH43" s="29" t="s">
        <v>80</v>
      </c>
      <c r="AI43" s="28" t="s">
        <v>80</v>
      </c>
      <c r="AJ43" s="29" t="s">
        <v>80</v>
      </c>
      <c r="AK43" s="29" t="s">
        <v>80</v>
      </c>
      <c r="AL43" s="29" t="s">
        <v>80</v>
      </c>
      <c r="AM43" s="28" t="s">
        <v>80</v>
      </c>
      <c r="AN43" s="29" t="s">
        <v>80</v>
      </c>
      <c r="AO43" s="29" t="s">
        <v>80</v>
      </c>
      <c r="AP43" s="29" t="s">
        <v>80</v>
      </c>
      <c r="AQ43" s="28" t="s">
        <v>80</v>
      </c>
      <c r="AR43" s="29" t="s">
        <v>80</v>
      </c>
      <c r="AS43" s="29" t="s">
        <v>80</v>
      </c>
      <c r="AT43" s="29" t="s">
        <v>80</v>
      </c>
      <c r="AU43" s="28">
        <v>23647266.059999999</v>
      </c>
      <c r="AV43" s="29">
        <v>5.7260432300000001E-5</v>
      </c>
      <c r="AW43" s="29">
        <v>0.15</v>
      </c>
      <c r="AX43" s="29">
        <v>0.14990000000000001</v>
      </c>
    </row>
    <row r="44" spans="1:50">
      <c r="A44" s="1" t="s">
        <v>19</v>
      </c>
      <c r="B44" s="10" t="s">
        <v>24</v>
      </c>
      <c r="C44" s="28" t="s">
        <v>80</v>
      </c>
      <c r="D44" s="29" t="s">
        <v>80</v>
      </c>
      <c r="E44" s="29" t="s">
        <v>80</v>
      </c>
      <c r="F44" s="29" t="s">
        <v>80</v>
      </c>
      <c r="G44" s="28">
        <v>23647266.059999999</v>
      </c>
      <c r="H44" s="29">
        <v>1</v>
      </c>
      <c r="I44" s="29" t="s">
        <v>80</v>
      </c>
      <c r="J44" s="29" t="s">
        <v>80</v>
      </c>
      <c r="K44" s="28" t="s">
        <v>80</v>
      </c>
      <c r="L44" s="29" t="s">
        <v>80</v>
      </c>
      <c r="M44" s="29" t="s">
        <v>80</v>
      </c>
      <c r="N44" s="29" t="s">
        <v>80</v>
      </c>
      <c r="O44" s="28" t="s">
        <v>80</v>
      </c>
      <c r="P44" s="29" t="s">
        <v>80</v>
      </c>
      <c r="Q44" s="29" t="s">
        <v>80</v>
      </c>
      <c r="R44" s="29" t="s">
        <v>80</v>
      </c>
      <c r="S44" s="28" t="s">
        <v>80</v>
      </c>
      <c r="T44" s="29" t="s">
        <v>80</v>
      </c>
      <c r="U44" s="29" t="s">
        <v>80</v>
      </c>
      <c r="V44" s="29" t="s">
        <v>80</v>
      </c>
      <c r="W44" s="28" t="s">
        <v>80</v>
      </c>
      <c r="X44" s="29" t="s">
        <v>80</v>
      </c>
      <c r="Y44" s="29" t="s">
        <v>80</v>
      </c>
      <c r="Z44" s="29" t="s">
        <v>80</v>
      </c>
      <c r="AA44" s="28">
        <v>23647266.059999999</v>
      </c>
      <c r="AB44" s="29">
        <v>1</v>
      </c>
      <c r="AC44" s="29" t="s">
        <v>80</v>
      </c>
      <c r="AD44" s="29" t="s">
        <v>80</v>
      </c>
      <c r="AE44" s="28" t="s">
        <v>80</v>
      </c>
      <c r="AF44" s="29" t="s">
        <v>80</v>
      </c>
      <c r="AG44" s="29" t="s">
        <v>80</v>
      </c>
      <c r="AH44" s="29" t="s">
        <v>80</v>
      </c>
      <c r="AI44" s="28" t="s">
        <v>80</v>
      </c>
      <c r="AJ44" s="29" t="s">
        <v>80</v>
      </c>
      <c r="AK44" s="29" t="s">
        <v>80</v>
      </c>
      <c r="AL44" s="29" t="s">
        <v>80</v>
      </c>
      <c r="AM44" s="28" t="s">
        <v>80</v>
      </c>
      <c r="AN44" s="29" t="s">
        <v>80</v>
      </c>
      <c r="AO44" s="29" t="s">
        <v>80</v>
      </c>
      <c r="AP44" s="29" t="s">
        <v>80</v>
      </c>
      <c r="AQ44" s="28" t="s">
        <v>80</v>
      </c>
      <c r="AR44" s="29" t="s">
        <v>80</v>
      </c>
      <c r="AS44" s="29" t="s">
        <v>80</v>
      </c>
      <c r="AT44" s="29" t="s">
        <v>80</v>
      </c>
      <c r="AU44" s="28">
        <v>23647266.059999999</v>
      </c>
      <c r="AV44" s="29">
        <v>1</v>
      </c>
      <c r="AW44" s="29" t="s">
        <v>80</v>
      </c>
      <c r="AX44" s="29" t="s">
        <v>80</v>
      </c>
    </row>
    <row r="45" spans="1:50">
      <c r="A45" s="6" t="s">
        <v>35</v>
      </c>
      <c r="B45" s="10" t="s">
        <v>7</v>
      </c>
      <c r="C45" s="28" t="s">
        <v>80</v>
      </c>
      <c r="D45" s="29" t="s">
        <v>80</v>
      </c>
      <c r="E45" s="29" t="s">
        <v>80</v>
      </c>
      <c r="F45" s="29" t="s">
        <v>80</v>
      </c>
      <c r="G45" s="28">
        <v>300069327.24000001</v>
      </c>
      <c r="H45" s="29">
        <v>2.3817085840600002E-3</v>
      </c>
      <c r="I45" s="29">
        <v>0.15</v>
      </c>
      <c r="J45" s="29">
        <v>0.14760000000000001</v>
      </c>
      <c r="K45" s="28" t="s">
        <v>80</v>
      </c>
      <c r="L45" s="29" t="s">
        <v>80</v>
      </c>
      <c r="M45" s="29" t="s">
        <v>80</v>
      </c>
      <c r="N45" s="29" t="s">
        <v>80</v>
      </c>
      <c r="O45" s="28">
        <v>25081839.809999999</v>
      </c>
      <c r="P45" s="29">
        <v>6.7593375322E-3</v>
      </c>
      <c r="Q45" s="29">
        <v>0.15</v>
      </c>
      <c r="R45" s="29">
        <v>0.14319999999999999</v>
      </c>
      <c r="S45" s="28">
        <v>151904880.11000001</v>
      </c>
      <c r="T45" s="29">
        <v>1.72620655978E-3</v>
      </c>
      <c r="U45" s="29">
        <v>0.05</v>
      </c>
      <c r="V45" s="29">
        <v>4.8300000000000003E-2</v>
      </c>
      <c r="W45" s="28" t="s">
        <v>80</v>
      </c>
      <c r="X45" s="29" t="s">
        <v>80</v>
      </c>
      <c r="Y45" s="29" t="s">
        <v>80</v>
      </c>
      <c r="Z45" s="29" t="s">
        <v>80</v>
      </c>
      <c r="AA45" s="28">
        <v>477056047.16000003</v>
      </c>
      <c r="AB45" s="29">
        <v>1.33545811362E-3</v>
      </c>
      <c r="AC45" s="29">
        <v>0.15</v>
      </c>
      <c r="AD45" s="29">
        <v>0.1487</v>
      </c>
      <c r="AE45" s="28" t="s">
        <v>80</v>
      </c>
      <c r="AF45" s="29" t="s">
        <v>80</v>
      </c>
      <c r="AG45" s="29" t="s">
        <v>80</v>
      </c>
      <c r="AH45" s="29" t="s">
        <v>80</v>
      </c>
      <c r="AI45" s="28" t="s">
        <v>80</v>
      </c>
      <c r="AJ45" s="29" t="s">
        <v>80</v>
      </c>
      <c r="AK45" s="29" t="s">
        <v>80</v>
      </c>
      <c r="AL45" s="29" t="s">
        <v>80</v>
      </c>
      <c r="AM45" s="28" t="s">
        <v>80</v>
      </c>
      <c r="AN45" s="29" t="s">
        <v>80</v>
      </c>
      <c r="AO45" s="29" t="s">
        <v>80</v>
      </c>
      <c r="AP45" s="29" t="s">
        <v>80</v>
      </c>
      <c r="AQ45" s="28" t="s">
        <v>80</v>
      </c>
      <c r="AR45" s="29" t="s">
        <v>80</v>
      </c>
      <c r="AS45" s="29" t="s">
        <v>80</v>
      </c>
      <c r="AT45" s="29" t="s">
        <v>80</v>
      </c>
      <c r="AU45" s="28">
        <v>477056047.16000003</v>
      </c>
      <c r="AV45" s="29">
        <v>1.1551625215800001E-3</v>
      </c>
      <c r="AW45" s="29">
        <v>0.15</v>
      </c>
      <c r="AX45" s="29">
        <v>0.14879999999999999</v>
      </c>
    </row>
    <row r="46" spans="1:50">
      <c r="A46" s="1" t="s">
        <v>19</v>
      </c>
      <c r="B46" s="10" t="s">
        <v>24</v>
      </c>
      <c r="C46" s="28" t="s">
        <v>80</v>
      </c>
      <c r="D46" s="29" t="s">
        <v>80</v>
      </c>
      <c r="E46" s="29" t="s">
        <v>80</v>
      </c>
      <c r="F46" s="29" t="s">
        <v>80</v>
      </c>
      <c r="G46" s="28">
        <v>300069327.24000001</v>
      </c>
      <c r="H46" s="29">
        <v>1</v>
      </c>
      <c r="I46" s="29" t="s">
        <v>80</v>
      </c>
      <c r="J46" s="29" t="s">
        <v>80</v>
      </c>
      <c r="K46" s="28" t="s">
        <v>80</v>
      </c>
      <c r="L46" s="29" t="s">
        <v>80</v>
      </c>
      <c r="M46" s="29" t="s">
        <v>80</v>
      </c>
      <c r="N46" s="29" t="s">
        <v>80</v>
      </c>
      <c r="O46" s="28">
        <v>25081839.809999999</v>
      </c>
      <c r="P46" s="29">
        <v>1</v>
      </c>
      <c r="Q46" s="29" t="s">
        <v>80</v>
      </c>
      <c r="R46" s="29" t="s">
        <v>80</v>
      </c>
      <c r="S46" s="28">
        <v>151904880.11000001</v>
      </c>
      <c r="T46" s="29">
        <v>1</v>
      </c>
      <c r="U46" s="29" t="s">
        <v>80</v>
      </c>
      <c r="V46" s="29" t="s">
        <v>80</v>
      </c>
      <c r="W46" s="28" t="s">
        <v>80</v>
      </c>
      <c r="X46" s="29" t="s">
        <v>80</v>
      </c>
      <c r="Y46" s="29" t="s">
        <v>80</v>
      </c>
      <c r="Z46" s="29" t="s">
        <v>80</v>
      </c>
      <c r="AA46" s="28">
        <v>477056047.16000003</v>
      </c>
      <c r="AB46" s="29">
        <v>1</v>
      </c>
      <c r="AC46" s="29" t="s">
        <v>80</v>
      </c>
      <c r="AD46" s="29" t="s">
        <v>80</v>
      </c>
      <c r="AE46" s="28" t="s">
        <v>80</v>
      </c>
      <c r="AF46" s="29" t="s">
        <v>80</v>
      </c>
      <c r="AG46" s="29" t="s">
        <v>80</v>
      </c>
      <c r="AH46" s="29" t="s">
        <v>80</v>
      </c>
      <c r="AI46" s="28" t="s">
        <v>80</v>
      </c>
      <c r="AJ46" s="29" t="s">
        <v>80</v>
      </c>
      <c r="AK46" s="29" t="s">
        <v>80</v>
      </c>
      <c r="AL46" s="29" t="s">
        <v>80</v>
      </c>
      <c r="AM46" s="28" t="s">
        <v>80</v>
      </c>
      <c r="AN46" s="29" t="s">
        <v>80</v>
      </c>
      <c r="AO46" s="29" t="s">
        <v>80</v>
      </c>
      <c r="AP46" s="29" t="s">
        <v>80</v>
      </c>
      <c r="AQ46" s="28" t="s">
        <v>80</v>
      </c>
      <c r="AR46" s="29" t="s">
        <v>80</v>
      </c>
      <c r="AS46" s="29" t="s">
        <v>80</v>
      </c>
      <c r="AT46" s="29" t="s">
        <v>80</v>
      </c>
      <c r="AU46" s="28">
        <v>477056047.16000003</v>
      </c>
      <c r="AV46" s="29">
        <v>1</v>
      </c>
      <c r="AW46" s="29" t="s">
        <v>80</v>
      </c>
      <c r="AX46" s="29" t="s">
        <v>80</v>
      </c>
    </row>
    <row r="47" spans="1:50">
      <c r="A47" s="7" t="s">
        <v>36</v>
      </c>
      <c r="B47" s="8" t="s">
        <v>7</v>
      </c>
      <c r="C47" s="26">
        <v>5459813.6399999997</v>
      </c>
      <c r="D47" s="27">
        <v>4.5436634440200003E-3</v>
      </c>
      <c r="E47" s="27" t="s">
        <v>80</v>
      </c>
      <c r="F47" s="27" t="s">
        <v>80</v>
      </c>
      <c r="G47" s="26">
        <v>4675003766.6800003</v>
      </c>
      <c r="H47" s="27">
        <v>3.7106413721159998E-2</v>
      </c>
      <c r="I47" s="27" t="s">
        <v>80</v>
      </c>
      <c r="J47" s="27" t="s">
        <v>80</v>
      </c>
      <c r="K47" s="26">
        <v>402517979.19999999</v>
      </c>
      <c r="L47" s="27">
        <v>6.5688183610500004E-3</v>
      </c>
      <c r="M47" s="27" t="s">
        <v>80</v>
      </c>
      <c r="N47" s="27" t="s">
        <v>80</v>
      </c>
      <c r="O47" s="26">
        <v>502216673.62</v>
      </c>
      <c r="P47" s="27">
        <v>0.13534302256183001</v>
      </c>
      <c r="Q47" s="27" t="s">
        <v>80</v>
      </c>
      <c r="R47" s="27" t="s">
        <v>80</v>
      </c>
      <c r="S47" s="26">
        <v>2089703477.8800001</v>
      </c>
      <c r="T47" s="27">
        <v>2.3746833208430001E-2</v>
      </c>
      <c r="U47" s="27" t="s">
        <v>80</v>
      </c>
      <c r="V47" s="27" t="s">
        <v>80</v>
      </c>
      <c r="W47" s="26">
        <v>1748453355.8900001</v>
      </c>
      <c r="X47" s="27">
        <v>2.2693918983820002E-2</v>
      </c>
      <c r="Y47" s="27" t="s">
        <v>80</v>
      </c>
      <c r="Z47" s="27" t="s">
        <v>80</v>
      </c>
      <c r="AA47" s="26">
        <v>9423355066.9099998</v>
      </c>
      <c r="AB47" s="27">
        <v>2.6379491584900001E-2</v>
      </c>
      <c r="AC47" s="27" t="s">
        <v>80</v>
      </c>
      <c r="AD47" s="27" t="s">
        <v>80</v>
      </c>
      <c r="AE47" s="26" t="s">
        <v>80</v>
      </c>
      <c r="AF47" s="27" t="s">
        <v>80</v>
      </c>
      <c r="AG47" s="27" t="s">
        <v>80</v>
      </c>
      <c r="AH47" s="27" t="s">
        <v>80</v>
      </c>
      <c r="AI47" s="26">
        <v>860804682.91999996</v>
      </c>
      <c r="AJ47" s="27">
        <v>4.3586234008259998E-2</v>
      </c>
      <c r="AK47" s="27" t="s">
        <v>80</v>
      </c>
      <c r="AL47" s="27" t="s">
        <v>80</v>
      </c>
      <c r="AM47" s="26">
        <v>860804682.91999996</v>
      </c>
      <c r="AN47" s="27">
        <v>2.7531251251700001E-2</v>
      </c>
      <c r="AO47" s="27" t="s">
        <v>80</v>
      </c>
      <c r="AP47" s="27" t="s">
        <v>80</v>
      </c>
      <c r="AQ47" s="26">
        <v>143000305.88</v>
      </c>
      <c r="AR47" s="27">
        <v>5.8395595489900004E-3</v>
      </c>
      <c r="AS47" s="27" t="s">
        <v>80</v>
      </c>
      <c r="AT47" s="27" t="s">
        <v>80</v>
      </c>
      <c r="AU47" s="26">
        <v>10427160055.709999</v>
      </c>
      <c r="AV47" s="27">
        <v>2.524874084407E-2</v>
      </c>
      <c r="AW47" s="27" t="s">
        <v>80</v>
      </c>
      <c r="AX47" s="27" t="s">
        <v>80</v>
      </c>
    </row>
    <row r="48" spans="1:50">
      <c r="A48" s="6" t="s">
        <v>37</v>
      </c>
      <c r="B48" s="10" t="s">
        <v>7</v>
      </c>
      <c r="C48" s="28">
        <v>5459813.6399999997</v>
      </c>
      <c r="D48" s="29">
        <v>4.5436634440200003E-3</v>
      </c>
      <c r="E48" s="29">
        <v>0.105</v>
      </c>
      <c r="F48" s="29">
        <v>0.10050000000000001</v>
      </c>
      <c r="G48" s="28">
        <v>1088906318.78</v>
      </c>
      <c r="H48" s="29">
        <v>8.6428611365399997E-3</v>
      </c>
      <c r="I48" s="29">
        <v>0.105</v>
      </c>
      <c r="J48" s="29">
        <v>9.64E-2</v>
      </c>
      <c r="K48" s="28">
        <v>207434816.55000001</v>
      </c>
      <c r="L48" s="29">
        <v>3.3851944561099998E-3</v>
      </c>
      <c r="M48" s="29">
        <v>0.105</v>
      </c>
      <c r="N48" s="29">
        <v>0.1016</v>
      </c>
      <c r="O48" s="28">
        <v>144611642.38</v>
      </c>
      <c r="P48" s="29">
        <v>3.8971579012430001E-2</v>
      </c>
      <c r="Q48" s="29">
        <v>0.105</v>
      </c>
      <c r="R48" s="29">
        <v>6.6000000000000003E-2</v>
      </c>
      <c r="S48" s="28" t="s">
        <v>80</v>
      </c>
      <c r="T48" s="29" t="s">
        <v>80</v>
      </c>
      <c r="U48" s="29" t="s">
        <v>80</v>
      </c>
      <c r="V48" s="29" t="s">
        <v>80</v>
      </c>
      <c r="W48" s="28">
        <v>235449202.21000001</v>
      </c>
      <c r="X48" s="29">
        <v>3.0559952324499999E-3</v>
      </c>
      <c r="Y48" s="29">
        <v>0.105</v>
      </c>
      <c r="Z48" s="29">
        <v>0.1019</v>
      </c>
      <c r="AA48" s="28">
        <v>1681861793.5599999</v>
      </c>
      <c r="AB48" s="29">
        <v>4.7081595371499998E-3</v>
      </c>
      <c r="AC48" s="29">
        <v>0.105</v>
      </c>
      <c r="AD48" s="29">
        <v>0.1003</v>
      </c>
      <c r="AE48" s="28" t="s">
        <v>80</v>
      </c>
      <c r="AF48" s="29" t="s">
        <v>80</v>
      </c>
      <c r="AG48" s="29" t="s">
        <v>80</v>
      </c>
      <c r="AH48" s="29" t="s">
        <v>80</v>
      </c>
      <c r="AI48" s="28">
        <v>124305327.73999999</v>
      </c>
      <c r="AJ48" s="29">
        <v>6.2941120219900002E-3</v>
      </c>
      <c r="AK48" s="29">
        <v>0.105</v>
      </c>
      <c r="AL48" s="29">
        <v>9.8699999999999996E-2</v>
      </c>
      <c r="AM48" s="28">
        <v>124305327.73999999</v>
      </c>
      <c r="AN48" s="29">
        <v>3.9756768031600003E-3</v>
      </c>
      <c r="AO48" s="29">
        <v>0.105</v>
      </c>
      <c r="AP48" s="29">
        <v>0.10100000000000001</v>
      </c>
      <c r="AQ48" s="28">
        <v>33582389.740000002</v>
      </c>
      <c r="AR48" s="29">
        <v>1.3713702462199999E-3</v>
      </c>
      <c r="AS48" s="29">
        <v>0.105</v>
      </c>
      <c r="AT48" s="29">
        <v>0.1036</v>
      </c>
      <c r="AU48" s="28">
        <v>1839749511.04</v>
      </c>
      <c r="AV48" s="29">
        <v>4.45484277349E-3</v>
      </c>
      <c r="AW48" s="29">
        <v>0.105</v>
      </c>
      <c r="AX48" s="29">
        <v>0.10050000000000001</v>
      </c>
    </row>
    <row r="49" spans="1:50">
      <c r="A49" s="1" t="s">
        <v>19</v>
      </c>
      <c r="B49" s="10" t="s">
        <v>22</v>
      </c>
      <c r="C49" s="28">
        <v>5459813.6399999997</v>
      </c>
      <c r="D49" s="29">
        <v>1</v>
      </c>
      <c r="E49" s="29" t="s">
        <v>80</v>
      </c>
      <c r="F49" s="29" t="s">
        <v>80</v>
      </c>
      <c r="G49" s="28">
        <v>1088906318.78</v>
      </c>
      <c r="H49" s="29">
        <v>1</v>
      </c>
      <c r="I49" s="29" t="s">
        <v>80</v>
      </c>
      <c r="J49" s="29" t="s">
        <v>80</v>
      </c>
      <c r="K49" s="28">
        <v>207434816.55000001</v>
      </c>
      <c r="L49" s="29">
        <v>1</v>
      </c>
      <c r="M49" s="29" t="s">
        <v>80</v>
      </c>
      <c r="N49" s="29" t="s">
        <v>80</v>
      </c>
      <c r="O49" s="28">
        <v>144611642.38</v>
      </c>
      <c r="P49" s="29">
        <v>1</v>
      </c>
      <c r="Q49" s="29" t="s">
        <v>80</v>
      </c>
      <c r="R49" s="29" t="s">
        <v>80</v>
      </c>
      <c r="S49" s="28" t="s">
        <v>80</v>
      </c>
      <c r="T49" s="29" t="s">
        <v>80</v>
      </c>
      <c r="U49" s="29" t="s">
        <v>80</v>
      </c>
      <c r="V49" s="29" t="s">
        <v>80</v>
      </c>
      <c r="W49" s="28">
        <v>235449202.21000001</v>
      </c>
      <c r="X49" s="29">
        <v>1</v>
      </c>
      <c r="Y49" s="29" t="s">
        <v>80</v>
      </c>
      <c r="Z49" s="29" t="s">
        <v>80</v>
      </c>
      <c r="AA49" s="28">
        <v>1681861793.5599999</v>
      </c>
      <c r="AB49" s="29">
        <v>1</v>
      </c>
      <c r="AC49" s="29" t="s">
        <v>80</v>
      </c>
      <c r="AD49" s="29" t="s">
        <v>80</v>
      </c>
      <c r="AE49" s="28" t="s">
        <v>80</v>
      </c>
      <c r="AF49" s="29" t="s">
        <v>80</v>
      </c>
      <c r="AG49" s="29" t="s">
        <v>80</v>
      </c>
      <c r="AH49" s="29" t="s">
        <v>80</v>
      </c>
      <c r="AI49" s="28">
        <v>124305327.73999999</v>
      </c>
      <c r="AJ49" s="29">
        <v>1</v>
      </c>
      <c r="AK49" s="29" t="s">
        <v>80</v>
      </c>
      <c r="AL49" s="29" t="s">
        <v>80</v>
      </c>
      <c r="AM49" s="28">
        <v>124305327.73999999</v>
      </c>
      <c r="AN49" s="29">
        <v>1</v>
      </c>
      <c r="AO49" s="29" t="s">
        <v>80</v>
      </c>
      <c r="AP49" s="29" t="s">
        <v>80</v>
      </c>
      <c r="AQ49" s="28">
        <v>33582389.740000002</v>
      </c>
      <c r="AR49" s="29">
        <v>1</v>
      </c>
      <c r="AS49" s="29" t="s">
        <v>80</v>
      </c>
      <c r="AT49" s="29" t="s">
        <v>80</v>
      </c>
      <c r="AU49" s="28">
        <v>1839749511.04</v>
      </c>
      <c r="AV49" s="29">
        <v>1</v>
      </c>
      <c r="AW49" s="29" t="s">
        <v>80</v>
      </c>
      <c r="AX49" s="29" t="s">
        <v>80</v>
      </c>
    </row>
    <row r="50" spans="1:50">
      <c r="A50" s="6" t="s">
        <v>38</v>
      </c>
      <c r="B50" s="10" t="s">
        <v>7</v>
      </c>
      <c r="C50" s="28" t="s">
        <v>80</v>
      </c>
      <c r="D50" s="29" t="s">
        <v>80</v>
      </c>
      <c r="E50" s="29" t="s">
        <v>80</v>
      </c>
      <c r="F50" s="29" t="s">
        <v>80</v>
      </c>
      <c r="G50" s="28">
        <v>260652090.40000001</v>
      </c>
      <c r="H50" s="29">
        <v>2.0688463125100001E-3</v>
      </c>
      <c r="I50" s="29">
        <v>0.12</v>
      </c>
      <c r="J50" s="29">
        <v>0.1179</v>
      </c>
      <c r="K50" s="28">
        <v>139348618.11000001</v>
      </c>
      <c r="L50" s="29">
        <v>2.2740742240799998E-3</v>
      </c>
      <c r="M50" s="29">
        <v>0.12</v>
      </c>
      <c r="N50" s="29">
        <v>0.1177</v>
      </c>
      <c r="O50" s="28" t="s">
        <v>80</v>
      </c>
      <c r="P50" s="29" t="s">
        <v>80</v>
      </c>
      <c r="Q50" s="29" t="s">
        <v>80</v>
      </c>
      <c r="R50" s="29" t="s">
        <v>80</v>
      </c>
      <c r="S50" s="28">
        <v>80200643.200000003</v>
      </c>
      <c r="T50" s="29">
        <v>9.1137872786000004E-4</v>
      </c>
      <c r="U50" s="29">
        <v>0.12</v>
      </c>
      <c r="V50" s="29">
        <v>0.1191</v>
      </c>
      <c r="W50" s="28">
        <v>133634322.23</v>
      </c>
      <c r="X50" s="29">
        <v>1.73449664638E-3</v>
      </c>
      <c r="Y50" s="29">
        <v>0.12</v>
      </c>
      <c r="Z50" s="29">
        <v>0.1183</v>
      </c>
      <c r="AA50" s="28">
        <v>613835673.94000006</v>
      </c>
      <c r="AB50" s="29">
        <v>1.7183553925600001E-3</v>
      </c>
      <c r="AC50" s="29">
        <v>0.12</v>
      </c>
      <c r="AD50" s="29">
        <v>0.1183</v>
      </c>
      <c r="AE50" s="28" t="s">
        <v>80</v>
      </c>
      <c r="AF50" s="29" t="s">
        <v>80</v>
      </c>
      <c r="AG50" s="29" t="s">
        <v>80</v>
      </c>
      <c r="AH50" s="29" t="s">
        <v>80</v>
      </c>
      <c r="AI50" s="28" t="s">
        <v>80</v>
      </c>
      <c r="AJ50" s="29" t="s">
        <v>80</v>
      </c>
      <c r="AK50" s="29" t="s">
        <v>80</v>
      </c>
      <c r="AL50" s="29" t="s">
        <v>80</v>
      </c>
      <c r="AM50" s="28" t="s">
        <v>80</v>
      </c>
      <c r="AN50" s="29" t="s">
        <v>80</v>
      </c>
      <c r="AO50" s="29" t="s">
        <v>80</v>
      </c>
      <c r="AP50" s="29" t="s">
        <v>80</v>
      </c>
      <c r="AQ50" s="28" t="s">
        <v>80</v>
      </c>
      <c r="AR50" s="29" t="s">
        <v>80</v>
      </c>
      <c r="AS50" s="29" t="s">
        <v>80</v>
      </c>
      <c r="AT50" s="29" t="s">
        <v>80</v>
      </c>
      <c r="AU50" s="28">
        <v>613835673.94000006</v>
      </c>
      <c r="AV50" s="29">
        <v>1.4863661600399999E-3</v>
      </c>
      <c r="AW50" s="29">
        <v>0.12</v>
      </c>
      <c r="AX50" s="29">
        <v>0.11849999999999999</v>
      </c>
    </row>
    <row r="51" spans="1:50">
      <c r="A51" s="1" t="s">
        <v>17</v>
      </c>
      <c r="B51" s="10" t="s">
        <v>18</v>
      </c>
      <c r="C51" s="28" t="s">
        <v>80</v>
      </c>
      <c r="D51" s="29" t="s">
        <v>80</v>
      </c>
      <c r="E51" s="29" t="s">
        <v>80</v>
      </c>
      <c r="F51" s="29" t="s">
        <v>80</v>
      </c>
      <c r="G51" s="28">
        <v>260652090.40000001</v>
      </c>
      <c r="H51" s="29">
        <v>1</v>
      </c>
      <c r="I51" s="29" t="s">
        <v>80</v>
      </c>
      <c r="J51" s="29" t="s">
        <v>80</v>
      </c>
      <c r="K51" s="28">
        <v>139348618.11000001</v>
      </c>
      <c r="L51" s="29">
        <v>1</v>
      </c>
      <c r="M51" s="29" t="s">
        <v>80</v>
      </c>
      <c r="N51" s="29" t="s">
        <v>80</v>
      </c>
      <c r="O51" s="28" t="s">
        <v>80</v>
      </c>
      <c r="P51" s="29" t="s">
        <v>80</v>
      </c>
      <c r="Q51" s="29" t="s">
        <v>80</v>
      </c>
      <c r="R51" s="29" t="s">
        <v>80</v>
      </c>
      <c r="S51" s="28">
        <v>80200643.200000003</v>
      </c>
      <c r="T51" s="29">
        <v>1</v>
      </c>
      <c r="U51" s="29" t="s">
        <v>80</v>
      </c>
      <c r="V51" s="29" t="s">
        <v>80</v>
      </c>
      <c r="W51" s="28">
        <v>133634322.23</v>
      </c>
      <c r="X51" s="29">
        <v>1</v>
      </c>
      <c r="Y51" s="29" t="s">
        <v>80</v>
      </c>
      <c r="Z51" s="29" t="s">
        <v>80</v>
      </c>
      <c r="AA51" s="28">
        <v>613835673.94000006</v>
      </c>
      <c r="AB51" s="29">
        <v>1</v>
      </c>
      <c r="AC51" s="29" t="s">
        <v>80</v>
      </c>
      <c r="AD51" s="29" t="s">
        <v>80</v>
      </c>
      <c r="AE51" s="28" t="s">
        <v>80</v>
      </c>
      <c r="AF51" s="29" t="s">
        <v>80</v>
      </c>
      <c r="AG51" s="29" t="s">
        <v>80</v>
      </c>
      <c r="AH51" s="29" t="s">
        <v>80</v>
      </c>
      <c r="AI51" s="28" t="s">
        <v>80</v>
      </c>
      <c r="AJ51" s="29" t="s">
        <v>80</v>
      </c>
      <c r="AK51" s="29" t="s">
        <v>80</v>
      </c>
      <c r="AL51" s="29" t="s">
        <v>80</v>
      </c>
      <c r="AM51" s="28" t="s">
        <v>80</v>
      </c>
      <c r="AN51" s="29" t="s">
        <v>80</v>
      </c>
      <c r="AO51" s="29" t="s">
        <v>80</v>
      </c>
      <c r="AP51" s="29" t="s">
        <v>80</v>
      </c>
      <c r="AQ51" s="28" t="s">
        <v>80</v>
      </c>
      <c r="AR51" s="29" t="s">
        <v>80</v>
      </c>
      <c r="AS51" s="29" t="s">
        <v>80</v>
      </c>
      <c r="AT51" s="29" t="s">
        <v>80</v>
      </c>
      <c r="AU51" s="28">
        <v>613835673.94000006</v>
      </c>
      <c r="AV51" s="29">
        <v>1</v>
      </c>
      <c r="AW51" s="29" t="s">
        <v>80</v>
      </c>
      <c r="AX51" s="29" t="s">
        <v>80</v>
      </c>
    </row>
    <row r="52" spans="1:50">
      <c r="A52" s="6" t="s">
        <v>39</v>
      </c>
      <c r="B52" s="10" t="s">
        <v>7</v>
      </c>
      <c r="C52" s="28" t="s">
        <v>80</v>
      </c>
      <c r="D52" s="29" t="s">
        <v>80</v>
      </c>
      <c r="E52" s="29" t="s">
        <v>80</v>
      </c>
      <c r="F52" s="29" t="s">
        <v>80</v>
      </c>
      <c r="G52" s="28">
        <v>3325445357.5</v>
      </c>
      <c r="H52" s="29">
        <v>2.6394706272110002E-2</v>
      </c>
      <c r="I52" s="29">
        <v>0.13370000000000001</v>
      </c>
      <c r="J52" s="29">
        <v>0.10730000000000001</v>
      </c>
      <c r="K52" s="28">
        <v>55734544.539999999</v>
      </c>
      <c r="L52" s="29">
        <v>9.0954968085000002E-4</v>
      </c>
      <c r="M52" s="29">
        <v>0.1229</v>
      </c>
      <c r="N52" s="29">
        <v>0.122</v>
      </c>
      <c r="O52" s="28">
        <v>357605031.24000001</v>
      </c>
      <c r="P52" s="29">
        <v>9.6371443549410005E-2</v>
      </c>
      <c r="Q52" s="29">
        <v>0.15</v>
      </c>
      <c r="R52" s="29">
        <v>5.3600000000000002E-2</v>
      </c>
      <c r="S52" s="28">
        <v>2009502834.6800001</v>
      </c>
      <c r="T52" s="29">
        <v>2.2835454480569999E-2</v>
      </c>
      <c r="U52" s="29">
        <v>0.1399</v>
      </c>
      <c r="V52" s="29">
        <v>0.1171</v>
      </c>
      <c r="W52" s="28">
        <v>1379369831.45</v>
      </c>
      <c r="X52" s="29">
        <v>1.7903427104989999E-2</v>
      </c>
      <c r="Y52" s="29">
        <v>0.12</v>
      </c>
      <c r="Z52" s="29">
        <v>0.1021</v>
      </c>
      <c r="AA52" s="28">
        <v>7127657599.4099998</v>
      </c>
      <c r="AB52" s="29">
        <v>1.9952976655199999E-2</v>
      </c>
      <c r="AC52" s="29">
        <v>0.13350000000000001</v>
      </c>
      <c r="AD52" s="29">
        <v>0.1135</v>
      </c>
      <c r="AE52" s="28" t="s">
        <v>80</v>
      </c>
      <c r="AF52" s="29" t="s">
        <v>80</v>
      </c>
      <c r="AG52" s="29" t="s">
        <v>80</v>
      </c>
      <c r="AH52" s="29" t="s">
        <v>80</v>
      </c>
      <c r="AI52" s="28">
        <v>736499355.17999995</v>
      </c>
      <c r="AJ52" s="29">
        <v>3.7292121986270001E-2</v>
      </c>
      <c r="AK52" s="29">
        <v>0.15</v>
      </c>
      <c r="AL52" s="29">
        <v>0.11269999999999999</v>
      </c>
      <c r="AM52" s="28">
        <v>736499355.17999995</v>
      </c>
      <c r="AN52" s="29">
        <v>2.355557444854E-2</v>
      </c>
      <c r="AO52" s="29">
        <v>0.15</v>
      </c>
      <c r="AP52" s="29">
        <v>0.12640000000000001</v>
      </c>
      <c r="AQ52" s="28">
        <v>109417916.14</v>
      </c>
      <c r="AR52" s="29">
        <v>4.4681893027700001E-3</v>
      </c>
      <c r="AS52" s="29">
        <v>0.12239999999999999</v>
      </c>
      <c r="AT52" s="29">
        <v>0.1179</v>
      </c>
      <c r="AU52" s="28">
        <v>7973574870.7299995</v>
      </c>
      <c r="AV52" s="29">
        <v>1.9307531910530001E-2</v>
      </c>
      <c r="AW52" s="29">
        <v>0.13489999999999999</v>
      </c>
      <c r="AX52" s="29">
        <v>0.11559999999999999</v>
      </c>
    </row>
    <row r="53" spans="1:50">
      <c r="A53" s="1" t="s">
        <v>17</v>
      </c>
      <c r="B53" s="10" t="s">
        <v>18</v>
      </c>
      <c r="C53" s="28" t="s">
        <v>80</v>
      </c>
      <c r="D53" s="29" t="s">
        <v>80</v>
      </c>
      <c r="E53" s="29" t="s">
        <v>80</v>
      </c>
      <c r="F53" s="29" t="s">
        <v>80</v>
      </c>
      <c r="G53" s="28">
        <v>1808001216</v>
      </c>
      <c r="H53" s="29">
        <v>0.54368694163695996</v>
      </c>
      <c r="I53" s="29" t="s">
        <v>80</v>
      </c>
      <c r="J53" s="29" t="s">
        <v>80</v>
      </c>
      <c r="K53" s="28">
        <v>50350215.5</v>
      </c>
      <c r="L53" s="29">
        <v>0.90339332483222001</v>
      </c>
      <c r="M53" s="29" t="s">
        <v>80</v>
      </c>
      <c r="N53" s="29" t="s">
        <v>80</v>
      </c>
      <c r="O53" s="28" t="s">
        <v>80</v>
      </c>
      <c r="P53" s="29" t="s">
        <v>80</v>
      </c>
      <c r="Q53" s="29" t="s">
        <v>80</v>
      </c>
      <c r="R53" s="29" t="s">
        <v>80</v>
      </c>
      <c r="S53" s="28">
        <v>678587432.25</v>
      </c>
      <c r="T53" s="29">
        <v>0.33768921373930999</v>
      </c>
      <c r="U53" s="29" t="s">
        <v>80</v>
      </c>
      <c r="V53" s="29" t="s">
        <v>80</v>
      </c>
      <c r="W53" s="28">
        <v>1379369831.45</v>
      </c>
      <c r="X53" s="29">
        <v>1</v>
      </c>
      <c r="Y53" s="29" t="s">
        <v>80</v>
      </c>
      <c r="Z53" s="29" t="s">
        <v>80</v>
      </c>
      <c r="AA53" s="28">
        <v>3916308695.1999998</v>
      </c>
      <c r="AB53" s="29">
        <v>0.5494524169517</v>
      </c>
      <c r="AC53" s="29" t="s">
        <v>80</v>
      </c>
      <c r="AD53" s="29" t="s">
        <v>80</v>
      </c>
      <c r="AE53" s="28" t="s">
        <v>80</v>
      </c>
      <c r="AF53" s="29" t="s">
        <v>80</v>
      </c>
      <c r="AG53" s="29" t="s">
        <v>80</v>
      </c>
      <c r="AH53" s="29" t="s">
        <v>80</v>
      </c>
      <c r="AI53" s="28" t="s">
        <v>80</v>
      </c>
      <c r="AJ53" s="29" t="s">
        <v>80</v>
      </c>
      <c r="AK53" s="29" t="s">
        <v>80</v>
      </c>
      <c r="AL53" s="29" t="s">
        <v>80</v>
      </c>
      <c r="AM53" s="28" t="s">
        <v>80</v>
      </c>
      <c r="AN53" s="29" t="s">
        <v>80</v>
      </c>
      <c r="AO53" s="29" t="s">
        <v>80</v>
      </c>
      <c r="AP53" s="29" t="s">
        <v>80</v>
      </c>
      <c r="AQ53" s="28">
        <v>100700431</v>
      </c>
      <c r="AR53" s="29">
        <v>0.92032853989975005</v>
      </c>
      <c r="AS53" s="29" t="s">
        <v>80</v>
      </c>
      <c r="AT53" s="29" t="s">
        <v>80</v>
      </c>
      <c r="AU53" s="28">
        <v>4017009126.1999998</v>
      </c>
      <c r="AV53" s="29">
        <v>0.50379023102247</v>
      </c>
      <c r="AW53" s="29" t="s">
        <v>80</v>
      </c>
      <c r="AX53" s="29" t="s">
        <v>80</v>
      </c>
    </row>
    <row r="54" spans="1:50">
      <c r="A54" s="1" t="s">
        <v>19</v>
      </c>
      <c r="B54" s="10" t="s">
        <v>24</v>
      </c>
      <c r="C54" s="28" t="s">
        <v>80</v>
      </c>
      <c r="D54" s="29" t="s">
        <v>80</v>
      </c>
      <c r="E54" s="29" t="s">
        <v>80</v>
      </c>
      <c r="F54" s="29" t="s">
        <v>80</v>
      </c>
      <c r="G54" s="28">
        <v>1517444141.5</v>
      </c>
      <c r="H54" s="29">
        <v>0.45631305836303998</v>
      </c>
      <c r="I54" s="29" t="s">
        <v>80</v>
      </c>
      <c r="J54" s="29" t="s">
        <v>80</v>
      </c>
      <c r="K54" s="28">
        <v>5384329.04</v>
      </c>
      <c r="L54" s="29">
        <v>9.6606675167780001E-2</v>
      </c>
      <c r="M54" s="29" t="s">
        <v>80</v>
      </c>
      <c r="N54" s="29" t="s">
        <v>80</v>
      </c>
      <c r="O54" s="28">
        <v>357605031.24000001</v>
      </c>
      <c r="P54" s="29">
        <v>1</v>
      </c>
      <c r="Q54" s="29" t="s">
        <v>80</v>
      </c>
      <c r="R54" s="29" t="s">
        <v>80</v>
      </c>
      <c r="S54" s="28">
        <v>1330915402.4300001</v>
      </c>
      <c r="T54" s="29">
        <v>0.66231078626068995</v>
      </c>
      <c r="U54" s="29" t="s">
        <v>80</v>
      </c>
      <c r="V54" s="29" t="s">
        <v>80</v>
      </c>
      <c r="W54" s="28" t="s">
        <v>80</v>
      </c>
      <c r="X54" s="29" t="s">
        <v>80</v>
      </c>
      <c r="Y54" s="29" t="s">
        <v>80</v>
      </c>
      <c r="Z54" s="29" t="s">
        <v>80</v>
      </c>
      <c r="AA54" s="28">
        <v>3211348904.21</v>
      </c>
      <c r="AB54" s="29">
        <v>0.4505475830483</v>
      </c>
      <c r="AC54" s="29" t="s">
        <v>80</v>
      </c>
      <c r="AD54" s="29" t="s">
        <v>80</v>
      </c>
      <c r="AE54" s="28" t="s">
        <v>80</v>
      </c>
      <c r="AF54" s="29" t="s">
        <v>80</v>
      </c>
      <c r="AG54" s="29" t="s">
        <v>80</v>
      </c>
      <c r="AH54" s="29" t="s">
        <v>80</v>
      </c>
      <c r="AI54" s="28">
        <v>736499355.17999995</v>
      </c>
      <c r="AJ54" s="29">
        <v>1</v>
      </c>
      <c r="AK54" s="29" t="s">
        <v>80</v>
      </c>
      <c r="AL54" s="29" t="s">
        <v>80</v>
      </c>
      <c r="AM54" s="28">
        <v>736499355.17999995</v>
      </c>
      <c r="AN54" s="29">
        <v>1</v>
      </c>
      <c r="AO54" s="29" t="s">
        <v>80</v>
      </c>
      <c r="AP54" s="29" t="s">
        <v>80</v>
      </c>
      <c r="AQ54" s="28">
        <v>8717485.1400000006</v>
      </c>
      <c r="AR54" s="29">
        <v>7.9671460100250002E-2</v>
      </c>
      <c r="AS54" s="29" t="s">
        <v>80</v>
      </c>
      <c r="AT54" s="29" t="s">
        <v>80</v>
      </c>
      <c r="AU54" s="28">
        <v>3956565744.5300002</v>
      </c>
      <c r="AV54" s="29">
        <v>0.49620976897753</v>
      </c>
      <c r="AW54" s="29" t="s">
        <v>80</v>
      </c>
      <c r="AX54" s="29" t="s">
        <v>80</v>
      </c>
    </row>
    <row r="55" spans="1:50">
      <c r="A55" s="7" t="s">
        <v>40</v>
      </c>
      <c r="B55" s="8" t="s">
        <v>7</v>
      </c>
      <c r="C55" s="26">
        <v>77440072.769999996</v>
      </c>
      <c r="D55" s="27">
        <v>6.4445721218339996E-2</v>
      </c>
      <c r="E55" s="27" t="s">
        <v>80</v>
      </c>
      <c r="F55" s="27" t="s">
        <v>80</v>
      </c>
      <c r="G55" s="26">
        <v>250768552.38999999</v>
      </c>
      <c r="H55" s="27">
        <v>1.9903987499599999E-3</v>
      </c>
      <c r="I55" s="27" t="s">
        <v>80</v>
      </c>
      <c r="J55" s="27" t="s">
        <v>80</v>
      </c>
      <c r="K55" s="26">
        <v>176503653.44999999</v>
      </c>
      <c r="L55" s="27">
        <v>2.88041901104E-3</v>
      </c>
      <c r="M55" s="27" t="s">
        <v>80</v>
      </c>
      <c r="N55" s="27" t="s">
        <v>80</v>
      </c>
      <c r="O55" s="26" t="s">
        <v>80</v>
      </c>
      <c r="P55" s="27" t="s">
        <v>80</v>
      </c>
      <c r="Q55" s="27" t="s">
        <v>80</v>
      </c>
      <c r="R55" s="27" t="s">
        <v>80</v>
      </c>
      <c r="S55" s="26">
        <v>33388738.760000002</v>
      </c>
      <c r="T55" s="27">
        <v>3.7942072584000003E-4</v>
      </c>
      <c r="U55" s="27" t="s">
        <v>80</v>
      </c>
      <c r="V55" s="27" t="s">
        <v>80</v>
      </c>
      <c r="W55" s="26">
        <v>204714281.58000001</v>
      </c>
      <c r="X55" s="27">
        <v>2.6570736390300002E-3</v>
      </c>
      <c r="Y55" s="27" t="s">
        <v>80</v>
      </c>
      <c r="Z55" s="27" t="s">
        <v>80</v>
      </c>
      <c r="AA55" s="26">
        <v>742815298.95000005</v>
      </c>
      <c r="AB55" s="27">
        <v>2.0794175523099999E-3</v>
      </c>
      <c r="AC55" s="27" t="s">
        <v>80</v>
      </c>
      <c r="AD55" s="27" t="s">
        <v>80</v>
      </c>
      <c r="AE55" s="26">
        <v>24401502.190000001</v>
      </c>
      <c r="AF55" s="27">
        <v>2.1187386767099999E-3</v>
      </c>
      <c r="AG55" s="27" t="s">
        <v>80</v>
      </c>
      <c r="AH55" s="27" t="s">
        <v>80</v>
      </c>
      <c r="AI55" s="26" t="s">
        <v>80</v>
      </c>
      <c r="AJ55" s="27" t="s">
        <v>80</v>
      </c>
      <c r="AK55" s="27" t="s">
        <v>80</v>
      </c>
      <c r="AL55" s="27" t="s">
        <v>80</v>
      </c>
      <c r="AM55" s="26">
        <v>24401502.190000001</v>
      </c>
      <c r="AN55" s="27">
        <v>7.8043707363999995E-4</v>
      </c>
      <c r="AO55" s="27" t="s">
        <v>80</v>
      </c>
      <c r="AP55" s="27" t="s">
        <v>80</v>
      </c>
      <c r="AQ55" s="26">
        <v>71825573.640000001</v>
      </c>
      <c r="AR55" s="27">
        <v>2.9330686520599998E-3</v>
      </c>
      <c r="AS55" s="27" t="s">
        <v>80</v>
      </c>
      <c r="AT55" s="27" t="s">
        <v>80</v>
      </c>
      <c r="AU55" s="26">
        <v>839042374.77999997</v>
      </c>
      <c r="AV55" s="27">
        <v>2.0316906391400001E-3</v>
      </c>
      <c r="AW55" s="27" t="s">
        <v>80</v>
      </c>
      <c r="AX55" s="27" t="s">
        <v>80</v>
      </c>
    </row>
    <row r="56" spans="1:50">
      <c r="A56" s="6" t="s">
        <v>41</v>
      </c>
      <c r="B56" s="10" t="s">
        <v>7</v>
      </c>
      <c r="C56" s="28">
        <v>40148118.909999996</v>
      </c>
      <c r="D56" s="29">
        <v>3.3411312595209998E-2</v>
      </c>
      <c r="E56" s="29">
        <v>0.15</v>
      </c>
      <c r="F56" s="29">
        <v>0.1166</v>
      </c>
      <c r="G56" s="28" t="s">
        <v>80</v>
      </c>
      <c r="H56" s="29" t="s">
        <v>80</v>
      </c>
      <c r="I56" s="29" t="s">
        <v>80</v>
      </c>
      <c r="J56" s="29" t="s">
        <v>80</v>
      </c>
      <c r="K56" s="28">
        <v>59887231.539999999</v>
      </c>
      <c r="L56" s="29">
        <v>9.7731869496999997E-4</v>
      </c>
      <c r="M56" s="29">
        <v>0.15</v>
      </c>
      <c r="N56" s="29">
        <v>0.14899999999999999</v>
      </c>
      <c r="O56" s="28" t="s">
        <v>80</v>
      </c>
      <c r="P56" s="29" t="s">
        <v>80</v>
      </c>
      <c r="Q56" s="29" t="s">
        <v>80</v>
      </c>
      <c r="R56" s="29" t="s">
        <v>80</v>
      </c>
      <c r="S56" s="28" t="s">
        <v>80</v>
      </c>
      <c r="T56" s="29" t="s">
        <v>80</v>
      </c>
      <c r="U56" s="29" t="s">
        <v>80</v>
      </c>
      <c r="V56" s="29" t="s">
        <v>80</v>
      </c>
      <c r="W56" s="28" t="s">
        <v>80</v>
      </c>
      <c r="X56" s="29" t="s">
        <v>80</v>
      </c>
      <c r="Y56" s="29" t="s">
        <v>80</v>
      </c>
      <c r="Z56" s="29" t="s">
        <v>80</v>
      </c>
      <c r="AA56" s="28">
        <v>100035350.45</v>
      </c>
      <c r="AB56" s="29">
        <v>2.800363211E-4</v>
      </c>
      <c r="AC56" s="29">
        <v>0.15</v>
      </c>
      <c r="AD56" s="29">
        <v>0.1497</v>
      </c>
      <c r="AE56" s="28" t="s">
        <v>80</v>
      </c>
      <c r="AF56" s="29" t="s">
        <v>80</v>
      </c>
      <c r="AG56" s="29" t="s">
        <v>80</v>
      </c>
      <c r="AH56" s="29" t="s">
        <v>80</v>
      </c>
      <c r="AI56" s="28" t="s">
        <v>80</v>
      </c>
      <c r="AJ56" s="29" t="s">
        <v>80</v>
      </c>
      <c r="AK56" s="29" t="s">
        <v>80</v>
      </c>
      <c r="AL56" s="29" t="s">
        <v>80</v>
      </c>
      <c r="AM56" s="28" t="s">
        <v>80</v>
      </c>
      <c r="AN56" s="29" t="s">
        <v>80</v>
      </c>
      <c r="AO56" s="29" t="s">
        <v>80</v>
      </c>
      <c r="AP56" s="29" t="s">
        <v>80</v>
      </c>
      <c r="AQ56" s="28">
        <v>9981205.25</v>
      </c>
      <c r="AR56" s="29">
        <v>4.0759243183999998E-4</v>
      </c>
      <c r="AS56" s="29">
        <v>0.15</v>
      </c>
      <c r="AT56" s="29">
        <v>0.14960000000000001</v>
      </c>
      <c r="AU56" s="28">
        <v>110016555.7</v>
      </c>
      <c r="AV56" s="29">
        <v>2.6639847173999997E-4</v>
      </c>
      <c r="AW56" s="29">
        <v>0.15</v>
      </c>
      <c r="AX56" s="29">
        <v>0.1497</v>
      </c>
    </row>
    <row r="57" spans="1:50">
      <c r="A57" s="1" t="s">
        <v>19</v>
      </c>
      <c r="B57" s="10" t="s">
        <v>24</v>
      </c>
      <c r="C57" s="28">
        <v>40148118.909999996</v>
      </c>
      <c r="D57" s="29">
        <v>1</v>
      </c>
      <c r="E57" s="29" t="s">
        <v>80</v>
      </c>
      <c r="F57" s="29" t="s">
        <v>80</v>
      </c>
      <c r="G57" s="28" t="s">
        <v>80</v>
      </c>
      <c r="H57" s="29" t="s">
        <v>80</v>
      </c>
      <c r="I57" s="29" t="s">
        <v>80</v>
      </c>
      <c r="J57" s="29" t="s">
        <v>80</v>
      </c>
      <c r="K57" s="28">
        <v>59887231.539999999</v>
      </c>
      <c r="L57" s="29">
        <v>1</v>
      </c>
      <c r="M57" s="29" t="s">
        <v>80</v>
      </c>
      <c r="N57" s="29" t="s">
        <v>80</v>
      </c>
      <c r="O57" s="28" t="s">
        <v>80</v>
      </c>
      <c r="P57" s="29" t="s">
        <v>80</v>
      </c>
      <c r="Q57" s="29" t="s">
        <v>80</v>
      </c>
      <c r="R57" s="29" t="s">
        <v>80</v>
      </c>
      <c r="S57" s="28" t="s">
        <v>80</v>
      </c>
      <c r="T57" s="29" t="s">
        <v>80</v>
      </c>
      <c r="U57" s="29" t="s">
        <v>80</v>
      </c>
      <c r="V57" s="29" t="s">
        <v>80</v>
      </c>
      <c r="W57" s="28" t="s">
        <v>80</v>
      </c>
      <c r="X57" s="29" t="s">
        <v>80</v>
      </c>
      <c r="Y57" s="29" t="s">
        <v>80</v>
      </c>
      <c r="Z57" s="29" t="s">
        <v>80</v>
      </c>
      <c r="AA57" s="28">
        <v>100035350.45</v>
      </c>
      <c r="AB57" s="29">
        <v>1</v>
      </c>
      <c r="AC57" s="29" t="s">
        <v>80</v>
      </c>
      <c r="AD57" s="29" t="s">
        <v>80</v>
      </c>
      <c r="AE57" s="28" t="s">
        <v>80</v>
      </c>
      <c r="AF57" s="29" t="s">
        <v>80</v>
      </c>
      <c r="AG57" s="29" t="s">
        <v>80</v>
      </c>
      <c r="AH57" s="29" t="s">
        <v>80</v>
      </c>
      <c r="AI57" s="28" t="s">
        <v>80</v>
      </c>
      <c r="AJ57" s="29" t="s">
        <v>80</v>
      </c>
      <c r="AK57" s="29" t="s">
        <v>80</v>
      </c>
      <c r="AL57" s="29" t="s">
        <v>80</v>
      </c>
      <c r="AM57" s="28" t="s">
        <v>80</v>
      </c>
      <c r="AN57" s="29" t="s">
        <v>80</v>
      </c>
      <c r="AO57" s="29" t="s">
        <v>80</v>
      </c>
      <c r="AP57" s="29" t="s">
        <v>80</v>
      </c>
      <c r="AQ57" s="28">
        <v>9981205.25</v>
      </c>
      <c r="AR57" s="29">
        <v>1</v>
      </c>
      <c r="AS57" s="29" t="s">
        <v>80</v>
      </c>
      <c r="AT57" s="29" t="s">
        <v>80</v>
      </c>
      <c r="AU57" s="28">
        <v>110016555.7</v>
      </c>
      <c r="AV57" s="29">
        <v>1</v>
      </c>
      <c r="AW57" s="29" t="s">
        <v>80</v>
      </c>
      <c r="AX57" s="29" t="s">
        <v>80</v>
      </c>
    </row>
    <row r="58" spans="1:50">
      <c r="A58" s="6" t="s">
        <v>42</v>
      </c>
      <c r="B58" s="10" t="s">
        <v>7</v>
      </c>
      <c r="C58" s="28" t="s">
        <v>80</v>
      </c>
      <c r="D58" s="29" t="s">
        <v>80</v>
      </c>
      <c r="E58" s="29" t="s">
        <v>80</v>
      </c>
      <c r="F58" s="29" t="s">
        <v>80</v>
      </c>
      <c r="G58" s="28" t="s">
        <v>80</v>
      </c>
      <c r="H58" s="29" t="s">
        <v>80</v>
      </c>
      <c r="I58" s="29" t="s">
        <v>80</v>
      </c>
      <c r="J58" s="29" t="s">
        <v>80</v>
      </c>
      <c r="K58" s="28" t="s">
        <v>80</v>
      </c>
      <c r="L58" s="29" t="s">
        <v>80</v>
      </c>
      <c r="M58" s="29" t="s">
        <v>80</v>
      </c>
      <c r="N58" s="29" t="s">
        <v>80</v>
      </c>
      <c r="O58" s="28" t="s">
        <v>80</v>
      </c>
      <c r="P58" s="29" t="s">
        <v>80</v>
      </c>
      <c r="Q58" s="29" t="s">
        <v>80</v>
      </c>
      <c r="R58" s="29" t="s">
        <v>80</v>
      </c>
      <c r="S58" s="28" t="s">
        <v>80</v>
      </c>
      <c r="T58" s="29" t="s">
        <v>80</v>
      </c>
      <c r="U58" s="29" t="s">
        <v>80</v>
      </c>
      <c r="V58" s="29" t="s">
        <v>80</v>
      </c>
      <c r="W58" s="28">
        <v>10612365.35</v>
      </c>
      <c r="X58" s="29">
        <v>1.3774239883E-4</v>
      </c>
      <c r="Y58" s="29">
        <v>0.13500000000000001</v>
      </c>
      <c r="Z58" s="29">
        <v>0.13489999999999999</v>
      </c>
      <c r="AA58" s="28">
        <v>10612365.35</v>
      </c>
      <c r="AB58" s="29">
        <v>2.9707975609999999E-5</v>
      </c>
      <c r="AC58" s="29">
        <v>0.13500000000000001</v>
      </c>
      <c r="AD58" s="29">
        <v>0.13500000000000001</v>
      </c>
      <c r="AE58" s="28">
        <v>15172582.720000001</v>
      </c>
      <c r="AF58" s="29">
        <v>1.31740814906E-3</v>
      </c>
      <c r="AG58" s="29">
        <v>0.13500000000000001</v>
      </c>
      <c r="AH58" s="29">
        <v>0.13370000000000001</v>
      </c>
      <c r="AI58" s="28" t="s">
        <v>80</v>
      </c>
      <c r="AJ58" s="29" t="s">
        <v>80</v>
      </c>
      <c r="AK58" s="29" t="s">
        <v>80</v>
      </c>
      <c r="AL58" s="29" t="s">
        <v>80</v>
      </c>
      <c r="AM58" s="28">
        <v>15172582.720000001</v>
      </c>
      <c r="AN58" s="29">
        <v>4.8526709402000001E-4</v>
      </c>
      <c r="AO58" s="29">
        <v>0.13500000000000001</v>
      </c>
      <c r="AP58" s="29">
        <v>0.13450000000000001</v>
      </c>
      <c r="AQ58" s="28" t="s">
        <v>80</v>
      </c>
      <c r="AR58" s="29" t="s">
        <v>80</v>
      </c>
      <c r="AS58" s="29" t="s">
        <v>80</v>
      </c>
      <c r="AT58" s="29" t="s">
        <v>80</v>
      </c>
      <c r="AU58" s="28">
        <v>25784948.07</v>
      </c>
      <c r="AV58" s="29">
        <v>6.2436700699999999E-5</v>
      </c>
      <c r="AW58" s="29">
        <v>0.13500000000000001</v>
      </c>
      <c r="AX58" s="29">
        <v>0.13489999999999999</v>
      </c>
    </row>
    <row r="59" spans="1:50">
      <c r="A59" s="1" t="s">
        <v>19</v>
      </c>
      <c r="B59" s="10" t="s">
        <v>20</v>
      </c>
      <c r="C59" s="28" t="s">
        <v>80</v>
      </c>
      <c r="D59" s="29" t="s">
        <v>80</v>
      </c>
      <c r="E59" s="29" t="s">
        <v>80</v>
      </c>
      <c r="F59" s="29" t="s">
        <v>80</v>
      </c>
      <c r="G59" s="28" t="s">
        <v>80</v>
      </c>
      <c r="H59" s="29" t="s">
        <v>80</v>
      </c>
      <c r="I59" s="29" t="s">
        <v>80</v>
      </c>
      <c r="J59" s="29" t="s">
        <v>80</v>
      </c>
      <c r="K59" s="28" t="s">
        <v>80</v>
      </c>
      <c r="L59" s="29" t="s">
        <v>80</v>
      </c>
      <c r="M59" s="29" t="s">
        <v>80</v>
      </c>
      <c r="N59" s="29" t="s">
        <v>80</v>
      </c>
      <c r="O59" s="28" t="s">
        <v>80</v>
      </c>
      <c r="P59" s="29" t="s">
        <v>80</v>
      </c>
      <c r="Q59" s="29" t="s">
        <v>80</v>
      </c>
      <c r="R59" s="29" t="s">
        <v>80</v>
      </c>
      <c r="S59" s="28" t="s">
        <v>80</v>
      </c>
      <c r="T59" s="29" t="s">
        <v>80</v>
      </c>
      <c r="U59" s="29" t="s">
        <v>80</v>
      </c>
      <c r="V59" s="29" t="s">
        <v>80</v>
      </c>
      <c r="W59" s="28">
        <v>10612365.35</v>
      </c>
      <c r="X59" s="29">
        <v>1</v>
      </c>
      <c r="Y59" s="29" t="s">
        <v>80</v>
      </c>
      <c r="Z59" s="29" t="s">
        <v>80</v>
      </c>
      <c r="AA59" s="28">
        <v>10612365.35</v>
      </c>
      <c r="AB59" s="29">
        <v>1</v>
      </c>
      <c r="AC59" s="29" t="s">
        <v>80</v>
      </c>
      <c r="AD59" s="29" t="s">
        <v>80</v>
      </c>
      <c r="AE59" s="28">
        <v>15172582.720000001</v>
      </c>
      <c r="AF59" s="29">
        <v>1</v>
      </c>
      <c r="AG59" s="29" t="s">
        <v>80</v>
      </c>
      <c r="AH59" s="29" t="s">
        <v>80</v>
      </c>
      <c r="AI59" s="28" t="s">
        <v>80</v>
      </c>
      <c r="AJ59" s="29" t="s">
        <v>80</v>
      </c>
      <c r="AK59" s="29" t="s">
        <v>80</v>
      </c>
      <c r="AL59" s="29" t="s">
        <v>80</v>
      </c>
      <c r="AM59" s="28">
        <v>15172582.720000001</v>
      </c>
      <c r="AN59" s="29">
        <v>1</v>
      </c>
      <c r="AO59" s="29" t="s">
        <v>80</v>
      </c>
      <c r="AP59" s="29" t="s">
        <v>80</v>
      </c>
      <c r="AQ59" s="28" t="s">
        <v>80</v>
      </c>
      <c r="AR59" s="29" t="s">
        <v>80</v>
      </c>
      <c r="AS59" s="29" t="s">
        <v>80</v>
      </c>
      <c r="AT59" s="29" t="s">
        <v>80</v>
      </c>
      <c r="AU59" s="28">
        <v>25784948.07</v>
      </c>
      <c r="AV59" s="29">
        <v>1</v>
      </c>
      <c r="AW59" s="29" t="s">
        <v>80</v>
      </c>
      <c r="AX59" s="29" t="s">
        <v>80</v>
      </c>
    </row>
    <row r="60" spans="1:50">
      <c r="A60" s="6" t="s">
        <v>90</v>
      </c>
      <c r="B60" s="10" t="s">
        <v>7</v>
      </c>
      <c r="C60" s="28">
        <v>37291953.859999999</v>
      </c>
      <c r="D60" s="29">
        <v>3.1034408623119999E-2</v>
      </c>
      <c r="E60" s="29">
        <v>0.12429999999999999</v>
      </c>
      <c r="F60" s="29">
        <v>9.3299999999999994E-2</v>
      </c>
      <c r="G60" s="28">
        <v>250768552.38999999</v>
      </c>
      <c r="H60" s="29">
        <v>1.9903987499599999E-3</v>
      </c>
      <c r="I60" s="29">
        <v>0.12759999999999999</v>
      </c>
      <c r="J60" s="29">
        <v>0.12559999999999999</v>
      </c>
      <c r="K60" s="28">
        <v>116616421.91</v>
      </c>
      <c r="L60" s="29">
        <v>1.9031003160800001E-3</v>
      </c>
      <c r="M60" s="29">
        <v>0.13500000000000001</v>
      </c>
      <c r="N60" s="29">
        <v>0.1331</v>
      </c>
      <c r="O60" s="28" t="s">
        <v>80</v>
      </c>
      <c r="P60" s="29" t="s">
        <v>80</v>
      </c>
      <c r="Q60" s="29" t="s">
        <v>80</v>
      </c>
      <c r="R60" s="29" t="s">
        <v>80</v>
      </c>
      <c r="S60" s="28">
        <v>33388738.760000002</v>
      </c>
      <c r="T60" s="29">
        <v>3.7942072584000003E-4</v>
      </c>
      <c r="U60" s="29">
        <v>0.13500000000000001</v>
      </c>
      <c r="V60" s="29">
        <v>0.1346</v>
      </c>
      <c r="W60" s="28">
        <v>194101916.22999999</v>
      </c>
      <c r="X60" s="29">
        <v>2.5193312402000002E-3</v>
      </c>
      <c r="Y60" s="29">
        <v>0.1246</v>
      </c>
      <c r="Z60" s="29">
        <v>0.1221</v>
      </c>
      <c r="AA60" s="28">
        <v>632167583.14999998</v>
      </c>
      <c r="AB60" s="29">
        <v>1.7696732556E-3</v>
      </c>
      <c r="AC60" s="29">
        <v>0.12820000000000001</v>
      </c>
      <c r="AD60" s="29">
        <v>0.12640000000000001</v>
      </c>
      <c r="AE60" s="28">
        <v>9228919.4700000007</v>
      </c>
      <c r="AF60" s="29">
        <v>8.0133052765000003E-4</v>
      </c>
      <c r="AG60" s="29">
        <v>0.13500000000000001</v>
      </c>
      <c r="AH60" s="29">
        <v>0.13420000000000001</v>
      </c>
      <c r="AI60" s="28" t="s">
        <v>80</v>
      </c>
      <c r="AJ60" s="29" t="s">
        <v>80</v>
      </c>
      <c r="AK60" s="29" t="s">
        <v>80</v>
      </c>
      <c r="AL60" s="29" t="s">
        <v>80</v>
      </c>
      <c r="AM60" s="28">
        <v>9228919.4700000007</v>
      </c>
      <c r="AN60" s="29">
        <v>2.9516997961999999E-4</v>
      </c>
      <c r="AO60" s="29">
        <v>0.13500000000000001</v>
      </c>
      <c r="AP60" s="29">
        <v>0.13469999999999999</v>
      </c>
      <c r="AQ60" s="28">
        <v>61844368.390000001</v>
      </c>
      <c r="AR60" s="29">
        <v>2.52547622021E-3</v>
      </c>
      <c r="AS60" s="29">
        <v>0.13500000000000001</v>
      </c>
      <c r="AT60" s="29">
        <v>0.13250000000000001</v>
      </c>
      <c r="AU60" s="28">
        <v>703240871.00999999</v>
      </c>
      <c r="AV60" s="29">
        <v>1.7028554667099999E-3</v>
      </c>
      <c r="AW60" s="29">
        <v>0.12889999999999999</v>
      </c>
      <c r="AX60" s="29">
        <v>0.12720000000000001</v>
      </c>
    </row>
    <row r="61" spans="1:50">
      <c r="A61" s="1" t="s">
        <v>17</v>
      </c>
      <c r="B61" s="10" t="s">
        <v>18</v>
      </c>
      <c r="C61" s="28">
        <v>26512652.190000001</v>
      </c>
      <c r="D61" s="29">
        <v>0.71094832653534001</v>
      </c>
      <c r="E61" s="29" t="s">
        <v>80</v>
      </c>
      <c r="F61" s="29" t="s">
        <v>80</v>
      </c>
      <c r="G61" s="28">
        <v>124372937.92</v>
      </c>
      <c r="H61" s="29">
        <v>0.49596704504867001</v>
      </c>
      <c r="I61" s="29" t="s">
        <v>80</v>
      </c>
      <c r="J61" s="29" t="s">
        <v>80</v>
      </c>
      <c r="K61" s="28" t="s">
        <v>80</v>
      </c>
      <c r="L61" s="29" t="s">
        <v>80</v>
      </c>
      <c r="M61" s="29" t="s">
        <v>80</v>
      </c>
      <c r="N61" s="29" t="s">
        <v>80</v>
      </c>
      <c r="O61" s="28" t="s">
        <v>80</v>
      </c>
      <c r="P61" s="29" t="s">
        <v>80</v>
      </c>
      <c r="Q61" s="29" t="s">
        <v>80</v>
      </c>
      <c r="R61" s="29" t="s">
        <v>80</v>
      </c>
      <c r="S61" s="28" t="s">
        <v>80</v>
      </c>
      <c r="T61" s="29" t="s">
        <v>80</v>
      </c>
      <c r="U61" s="29" t="s">
        <v>80</v>
      </c>
      <c r="V61" s="29" t="s">
        <v>80</v>
      </c>
      <c r="W61" s="28">
        <v>133940712.5</v>
      </c>
      <c r="X61" s="29">
        <v>0.69005353013253001</v>
      </c>
      <c r="Y61" s="29" t="s">
        <v>80</v>
      </c>
      <c r="Z61" s="29" t="s">
        <v>80</v>
      </c>
      <c r="AA61" s="28">
        <v>284826302.61000001</v>
      </c>
      <c r="AB61" s="29">
        <v>0.45055505881961</v>
      </c>
      <c r="AC61" s="29" t="s">
        <v>80</v>
      </c>
      <c r="AD61" s="29" t="s">
        <v>80</v>
      </c>
      <c r="AE61" s="28" t="s">
        <v>80</v>
      </c>
      <c r="AF61" s="29" t="s">
        <v>80</v>
      </c>
      <c r="AG61" s="29" t="s">
        <v>80</v>
      </c>
      <c r="AH61" s="29" t="s">
        <v>80</v>
      </c>
      <c r="AI61" s="28" t="s">
        <v>80</v>
      </c>
      <c r="AJ61" s="29" t="s">
        <v>80</v>
      </c>
      <c r="AK61" s="29" t="s">
        <v>80</v>
      </c>
      <c r="AL61" s="29" t="s">
        <v>80</v>
      </c>
      <c r="AM61" s="28" t="s">
        <v>80</v>
      </c>
      <c r="AN61" s="29" t="s">
        <v>80</v>
      </c>
      <c r="AO61" s="29" t="s">
        <v>80</v>
      </c>
      <c r="AP61" s="29" t="s">
        <v>80</v>
      </c>
      <c r="AQ61" s="28" t="s">
        <v>80</v>
      </c>
      <c r="AR61" s="29" t="s">
        <v>80</v>
      </c>
      <c r="AS61" s="29" t="s">
        <v>80</v>
      </c>
      <c r="AT61" s="29" t="s">
        <v>80</v>
      </c>
      <c r="AU61" s="28">
        <v>284826302.61000001</v>
      </c>
      <c r="AV61" s="29">
        <v>0.40501955212148999</v>
      </c>
      <c r="AW61" s="29" t="s">
        <v>80</v>
      </c>
      <c r="AX61" s="29" t="s">
        <v>80</v>
      </c>
    </row>
    <row r="62" spans="1:50">
      <c r="A62" s="1" t="s">
        <v>19</v>
      </c>
      <c r="B62" s="10" t="s">
        <v>20</v>
      </c>
      <c r="C62" s="28">
        <v>10779301.67</v>
      </c>
      <c r="D62" s="29">
        <v>0.28905167346465999</v>
      </c>
      <c r="E62" s="29" t="s">
        <v>80</v>
      </c>
      <c r="F62" s="29" t="s">
        <v>80</v>
      </c>
      <c r="G62" s="28">
        <v>126395614.47</v>
      </c>
      <c r="H62" s="29">
        <v>0.50403295495133005</v>
      </c>
      <c r="I62" s="29" t="s">
        <v>80</v>
      </c>
      <c r="J62" s="29" t="s">
        <v>80</v>
      </c>
      <c r="K62" s="28">
        <v>116616421.91</v>
      </c>
      <c r="L62" s="29">
        <v>1</v>
      </c>
      <c r="M62" s="29" t="s">
        <v>80</v>
      </c>
      <c r="N62" s="29" t="s">
        <v>80</v>
      </c>
      <c r="O62" s="28" t="s">
        <v>80</v>
      </c>
      <c r="P62" s="29" t="s">
        <v>80</v>
      </c>
      <c r="Q62" s="29" t="s">
        <v>80</v>
      </c>
      <c r="R62" s="29" t="s">
        <v>80</v>
      </c>
      <c r="S62" s="28">
        <v>33388738.760000002</v>
      </c>
      <c r="T62" s="29">
        <v>1</v>
      </c>
      <c r="U62" s="29" t="s">
        <v>80</v>
      </c>
      <c r="V62" s="29" t="s">
        <v>80</v>
      </c>
      <c r="W62" s="28">
        <v>60161203.729999997</v>
      </c>
      <c r="X62" s="29">
        <v>0.30994646986746999</v>
      </c>
      <c r="Y62" s="29" t="s">
        <v>80</v>
      </c>
      <c r="Z62" s="29" t="s">
        <v>80</v>
      </c>
      <c r="AA62" s="28">
        <v>347341280.54000002</v>
      </c>
      <c r="AB62" s="29">
        <v>0.54944494118039</v>
      </c>
      <c r="AC62" s="29" t="s">
        <v>80</v>
      </c>
      <c r="AD62" s="29" t="s">
        <v>80</v>
      </c>
      <c r="AE62" s="28">
        <v>9228919.4700000007</v>
      </c>
      <c r="AF62" s="29">
        <v>1</v>
      </c>
      <c r="AG62" s="29" t="s">
        <v>80</v>
      </c>
      <c r="AH62" s="29" t="s">
        <v>80</v>
      </c>
      <c r="AI62" s="28" t="s">
        <v>80</v>
      </c>
      <c r="AJ62" s="29" t="s">
        <v>80</v>
      </c>
      <c r="AK62" s="29" t="s">
        <v>80</v>
      </c>
      <c r="AL62" s="29" t="s">
        <v>80</v>
      </c>
      <c r="AM62" s="28">
        <v>9228919.4700000007</v>
      </c>
      <c r="AN62" s="29">
        <v>1</v>
      </c>
      <c r="AO62" s="29" t="s">
        <v>80</v>
      </c>
      <c r="AP62" s="29" t="s">
        <v>80</v>
      </c>
      <c r="AQ62" s="28">
        <v>61844368.390000001</v>
      </c>
      <c r="AR62" s="29">
        <v>1</v>
      </c>
      <c r="AS62" s="29" t="s">
        <v>80</v>
      </c>
      <c r="AT62" s="29" t="s">
        <v>80</v>
      </c>
      <c r="AU62" s="28">
        <v>418414568.39999998</v>
      </c>
      <c r="AV62" s="29">
        <v>0.59498044787851001</v>
      </c>
      <c r="AW62" s="29" t="s">
        <v>80</v>
      </c>
      <c r="AX62" s="29" t="s">
        <v>80</v>
      </c>
    </row>
    <row r="63" spans="1:50" s="13" customFormat="1">
      <c r="A63" s="11" t="s">
        <v>86</v>
      </c>
      <c r="B63" s="12" t="s">
        <v>7</v>
      </c>
      <c r="C63" s="36" t="s">
        <v>80</v>
      </c>
      <c r="D63" s="37" t="s">
        <v>80</v>
      </c>
      <c r="E63" s="37" t="s">
        <v>80</v>
      </c>
      <c r="F63" s="37" t="s">
        <v>80</v>
      </c>
      <c r="G63" s="36" t="s">
        <v>80</v>
      </c>
      <c r="H63" s="37" t="s">
        <v>80</v>
      </c>
      <c r="I63" s="37" t="s">
        <v>80</v>
      </c>
      <c r="J63" s="37" t="s">
        <v>80</v>
      </c>
      <c r="K63" s="36">
        <v>120894843.59999999</v>
      </c>
      <c r="L63" s="37">
        <v>1.97292123441E-3</v>
      </c>
      <c r="M63" s="37" t="s">
        <v>80</v>
      </c>
      <c r="N63" s="37" t="s">
        <v>80</v>
      </c>
      <c r="O63" s="36" t="s">
        <v>80</v>
      </c>
      <c r="P63" s="37" t="s">
        <v>80</v>
      </c>
      <c r="Q63" s="37" t="s">
        <v>80</v>
      </c>
      <c r="R63" s="37" t="s">
        <v>80</v>
      </c>
      <c r="S63" s="36" t="s">
        <v>80</v>
      </c>
      <c r="T63" s="37" t="s">
        <v>80</v>
      </c>
      <c r="U63" s="37" t="s">
        <v>80</v>
      </c>
      <c r="V63" s="37" t="s">
        <v>80</v>
      </c>
      <c r="W63" s="36">
        <v>100745703.01000001</v>
      </c>
      <c r="X63" s="37">
        <v>1.30762128391E-3</v>
      </c>
      <c r="Y63" s="37" t="s">
        <v>80</v>
      </c>
      <c r="Z63" s="37" t="s">
        <v>80</v>
      </c>
      <c r="AA63" s="36">
        <v>221640546.61000001</v>
      </c>
      <c r="AB63" s="37">
        <v>6.2045469926999997E-4</v>
      </c>
      <c r="AC63" s="37" t="s">
        <v>80</v>
      </c>
      <c r="AD63" s="37" t="s">
        <v>80</v>
      </c>
      <c r="AE63" s="36" t="s">
        <v>80</v>
      </c>
      <c r="AF63" s="37" t="s">
        <v>80</v>
      </c>
      <c r="AG63" s="37" t="s">
        <v>80</v>
      </c>
      <c r="AH63" s="37" t="s">
        <v>80</v>
      </c>
      <c r="AI63" s="36" t="s">
        <v>80</v>
      </c>
      <c r="AJ63" s="37" t="s">
        <v>80</v>
      </c>
      <c r="AK63" s="37" t="s">
        <v>80</v>
      </c>
      <c r="AL63" s="37" t="s">
        <v>80</v>
      </c>
      <c r="AM63" s="36" t="s">
        <v>80</v>
      </c>
      <c r="AN63" s="37" t="s">
        <v>80</v>
      </c>
      <c r="AO63" s="37" t="s">
        <v>80</v>
      </c>
      <c r="AP63" s="37" t="s">
        <v>80</v>
      </c>
      <c r="AQ63" s="36" t="s">
        <v>80</v>
      </c>
      <c r="AR63" s="37" t="s">
        <v>80</v>
      </c>
      <c r="AS63" s="37" t="s">
        <v>80</v>
      </c>
      <c r="AT63" s="37" t="s">
        <v>80</v>
      </c>
      <c r="AU63" s="36">
        <v>221640546.61000001</v>
      </c>
      <c r="AV63" s="37">
        <v>5.3668925115000002E-4</v>
      </c>
      <c r="AW63" s="37" t="s">
        <v>80</v>
      </c>
      <c r="AX63" s="37" t="s">
        <v>80</v>
      </c>
    </row>
    <row r="64" spans="1:50" s="14" customFormat="1">
      <c r="A64" s="6" t="s">
        <v>43</v>
      </c>
      <c r="B64" s="10" t="s">
        <v>7</v>
      </c>
      <c r="C64" s="39" t="s">
        <v>80</v>
      </c>
      <c r="D64" s="40" t="s">
        <v>80</v>
      </c>
      <c r="E64" s="40" t="s">
        <v>80</v>
      </c>
      <c r="F64" s="40" t="s">
        <v>80</v>
      </c>
      <c r="G64" s="39" t="s">
        <v>80</v>
      </c>
      <c r="H64" s="40" t="s">
        <v>80</v>
      </c>
      <c r="I64" s="40" t="s">
        <v>80</v>
      </c>
      <c r="J64" s="40" t="s">
        <v>80</v>
      </c>
      <c r="K64" s="39">
        <v>120894843.59999999</v>
      </c>
      <c r="L64" s="40">
        <v>1.97292123441E-3</v>
      </c>
      <c r="M64" s="40">
        <v>0.12</v>
      </c>
      <c r="N64" s="40">
        <v>0.11799999999999999</v>
      </c>
      <c r="O64" s="39" t="s">
        <v>80</v>
      </c>
      <c r="P64" s="40" t="s">
        <v>80</v>
      </c>
      <c r="Q64" s="40" t="s">
        <v>80</v>
      </c>
      <c r="R64" s="40" t="s">
        <v>80</v>
      </c>
      <c r="S64" s="39" t="s">
        <v>80</v>
      </c>
      <c r="T64" s="40" t="s">
        <v>80</v>
      </c>
      <c r="U64" s="40" t="s">
        <v>80</v>
      </c>
      <c r="V64" s="40" t="s">
        <v>80</v>
      </c>
      <c r="W64" s="39">
        <v>100745703.01000001</v>
      </c>
      <c r="X64" s="40">
        <v>1.30762128391E-3</v>
      </c>
      <c r="Y64" s="40">
        <v>0.12</v>
      </c>
      <c r="Z64" s="40">
        <v>0.1187</v>
      </c>
      <c r="AA64" s="39">
        <v>221640546.61000001</v>
      </c>
      <c r="AB64" s="40">
        <v>6.2045469926999997E-4</v>
      </c>
      <c r="AC64" s="40">
        <v>0.12</v>
      </c>
      <c r="AD64" s="40">
        <v>0.11940000000000001</v>
      </c>
      <c r="AE64" s="39" t="s">
        <v>80</v>
      </c>
      <c r="AF64" s="40" t="s">
        <v>80</v>
      </c>
      <c r="AG64" s="40" t="s">
        <v>80</v>
      </c>
      <c r="AH64" s="40" t="s">
        <v>80</v>
      </c>
      <c r="AI64" s="39" t="s">
        <v>80</v>
      </c>
      <c r="AJ64" s="40" t="s">
        <v>80</v>
      </c>
      <c r="AK64" s="40" t="s">
        <v>80</v>
      </c>
      <c r="AL64" s="40" t="s">
        <v>80</v>
      </c>
      <c r="AM64" s="39" t="s">
        <v>80</v>
      </c>
      <c r="AN64" s="40" t="s">
        <v>80</v>
      </c>
      <c r="AO64" s="40" t="s">
        <v>80</v>
      </c>
      <c r="AP64" s="40" t="s">
        <v>80</v>
      </c>
      <c r="AQ64" s="39" t="s">
        <v>80</v>
      </c>
      <c r="AR64" s="40" t="s">
        <v>80</v>
      </c>
      <c r="AS64" s="40" t="s">
        <v>80</v>
      </c>
      <c r="AT64" s="40" t="s">
        <v>80</v>
      </c>
      <c r="AU64" s="39">
        <v>221640546.61000001</v>
      </c>
      <c r="AV64" s="40">
        <v>5.3668925115000002E-4</v>
      </c>
      <c r="AW64" s="40">
        <v>0.12</v>
      </c>
      <c r="AX64" s="40">
        <v>0.1195</v>
      </c>
    </row>
    <row r="65" spans="1:50">
      <c r="A65" s="1" t="s">
        <v>44</v>
      </c>
      <c r="B65" s="10" t="s">
        <v>18</v>
      </c>
      <c r="C65" s="28" t="s">
        <v>80</v>
      </c>
      <c r="D65" s="29" t="s">
        <v>80</v>
      </c>
      <c r="E65" s="29" t="s">
        <v>80</v>
      </c>
      <c r="F65" s="29" t="s">
        <v>80</v>
      </c>
      <c r="G65" s="28" t="s">
        <v>80</v>
      </c>
      <c r="H65" s="29" t="s">
        <v>80</v>
      </c>
      <c r="I65" s="29" t="s">
        <v>80</v>
      </c>
      <c r="J65" s="29" t="s">
        <v>80</v>
      </c>
      <c r="K65" s="28">
        <v>120894843.59999999</v>
      </c>
      <c r="L65" s="29">
        <v>1</v>
      </c>
      <c r="M65" s="29" t="s">
        <v>80</v>
      </c>
      <c r="N65" s="29" t="s">
        <v>80</v>
      </c>
      <c r="O65" s="28" t="s">
        <v>80</v>
      </c>
      <c r="P65" s="29" t="s">
        <v>80</v>
      </c>
      <c r="Q65" s="29" t="s">
        <v>80</v>
      </c>
      <c r="R65" s="29" t="s">
        <v>80</v>
      </c>
      <c r="S65" s="28" t="s">
        <v>80</v>
      </c>
      <c r="T65" s="29" t="s">
        <v>80</v>
      </c>
      <c r="U65" s="29" t="s">
        <v>80</v>
      </c>
      <c r="V65" s="29" t="s">
        <v>80</v>
      </c>
      <c r="W65" s="28">
        <v>100745703.01000001</v>
      </c>
      <c r="X65" s="29">
        <v>1</v>
      </c>
      <c r="Y65" s="29" t="s">
        <v>80</v>
      </c>
      <c r="Z65" s="29" t="s">
        <v>80</v>
      </c>
      <c r="AA65" s="28">
        <v>221640546.61000001</v>
      </c>
      <c r="AB65" s="29">
        <v>1</v>
      </c>
      <c r="AC65" s="29" t="s">
        <v>80</v>
      </c>
      <c r="AD65" s="29" t="s">
        <v>80</v>
      </c>
      <c r="AE65" s="28" t="s">
        <v>80</v>
      </c>
      <c r="AF65" s="29" t="s">
        <v>80</v>
      </c>
      <c r="AG65" s="29" t="s">
        <v>80</v>
      </c>
      <c r="AH65" s="29" t="s">
        <v>80</v>
      </c>
      <c r="AI65" s="28" t="s">
        <v>80</v>
      </c>
      <c r="AJ65" s="29" t="s">
        <v>80</v>
      </c>
      <c r="AK65" s="29" t="s">
        <v>80</v>
      </c>
      <c r="AL65" s="29" t="s">
        <v>80</v>
      </c>
      <c r="AM65" s="28" t="s">
        <v>80</v>
      </c>
      <c r="AN65" s="29" t="s">
        <v>80</v>
      </c>
      <c r="AO65" s="29" t="s">
        <v>80</v>
      </c>
      <c r="AP65" s="29" t="s">
        <v>80</v>
      </c>
      <c r="AQ65" s="28" t="s">
        <v>80</v>
      </c>
      <c r="AR65" s="29" t="s">
        <v>80</v>
      </c>
      <c r="AS65" s="29" t="s">
        <v>80</v>
      </c>
      <c r="AT65" s="29" t="s">
        <v>80</v>
      </c>
      <c r="AU65" s="28">
        <v>221640546.61000001</v>
      </c>
      <c r="AV65" s="29">
        <v>1</v>
      </c>
      <c r="AW65" s="29" t="s">
        <v>80</v>
      </c>
      <c r="AX65" s="29" t="s">
        <v>80</v>
      </c>
    </row>
    <row r="66" spans="1:50">
      <c r="A66" s="7" t="s">
        <v>45</v>
      </c>
      <c r="B66" s="8" t="s">
        <v>7</v>
      </c>
      <c r="C66" s="26">
        <v>60497774.07</v>
      </c>
      <c r="D66" s="27">
        <v>5.0346319968279998E-2</v>
      </c>
      <c r="E66" s="27" t="s">
        <v>80</v>
      </c>
      <c r="F66" s="27" t="s">
        <v>80</v>
      </c>
      <c r="G66" s="26">
        <v>4134972039.9499998</v>
      </c>
      <c r="H66" s="27">
        <v>3.2820076923440002E-2</v>
      </c>
      <c r="I66" s="27" t="s">
        <v>80</v>
      </c>
      <c r="J66" s="27" t="s">
        <v>80</v>
      </c>
      <c r="K66" s="26">
        <v>3118319068.9000001</v>
      </c>
      <c r="L66" s="27">
        <v>5.0888836310129998E-2</v>
      </c>
      <c r="M66" s="27" t="s">
        <v>80</v>
      </c>
      <c r="N66" s="27" t="s">
        <v>80</v>
      </c>
      <c r="O66" s="26" t="s">
        <v>80</v>
      </c>
      <c r="P66" s="27" t="s">
        <v>80</v>
      </c>
      <c r="Q66" s="27" t="s">
        <v>80</v>
      </c>
      <c r="R66" s="27" t="s">
        <v>80</v>
      </c>
      <c r="S66" s="26">
        <v>1674279925.23</v>
      </c>
      <c r="T66" s="27">
        <v>1.9026070707889999E-2</v>
      </c>
      <c r="U66" s="27" t="s">
        <v>80</v>
      </c>
      <c r="V66" s="27" t="s">
        <v>80</v>
      </c>
      <c r="W66" s="26">
        <v>2952149570.9499998</v>
      </c>
      <c r="X66" s="27">
        <v>3.8317203581999998E-2</v>
      </c>
      <c r="Y66" s="27" t="s">
        <v>80</v>
      </c>
      <c r="Z66" s="27" t="s">
        <v>80</v>
      </c>
      <c r="AA66" s="26">
        <v>11940218379.1</v>
      </c>
      <c r="AB66" s="27">
        <v>3.3425132345849998E-2</v>
      </c>
      <c r="AC66" s="27" t="s">
        <v>80</v>
      </c>
      <c r="AD66" s="27" t="s">
        <v>80</v>
      </c>
      <c r="AE66" s="26">
        <v>890119741.86000001</v>
      </c>
      <c r="AF66" s="27">
        <v>7.7287500962059996E-2</v>
      </c>
      <c r="AG66" s="27" t="s">
        <v>80</v>
      </c>
      <c r="AH66" s="27" t="s">
        <v>80</v>
      </c>
      <c r="AI66" s="26">
        <v>659204858.97000003</v>
      </c>
      <c r="AJ66" s="27">
        <v>3.3378370044390003E-2</v>
      </c>
      <c r="AK66" s="27" t="s">
        <v>80</v>
      </c>
      <c r="AL66" s="27" t="s">
        <v>80</v>
      </c>
      <c r="AM66" s="26">
        <v>1549324600.8299999</v>
      </c>
      <c r="AN66" s="27">
        <v>4.9552291829079997E-2</v>
      </c>
      <c r="AO66" s="27" t="s">
        <v>80</v>
      </c>
      <c r="AP66" s="27" t="s">
        <v>80</v>
      </c>
      <c r="AQ66" s="26">
        <v>1146221053.1600001</v>
      </c>
      <c r="AR66" s="27">
        <v>4.6807075376849999E-2</v>
      </c>
      <c r="AS66" s="27" t="s">
        <v>80</v>
      </c>
      <c r="AT66" s="27" t="s">
        <v>80</v>
      </c>
      <c r="AU66" s="26">
        <v>14635764033.09</v>
      </c>
      <c r="AV66" s="27">
        <v>3.543962221277E-2</v>
      </c>
      <c r="AW66" s="27" t="s">
        <v>80</v>
      </c>
      <c r="AX66" s="27" t="s">
        <v>80</v>
      </c>
    </row>
    <row r="67" spans="1:50">
      <c r="A67" s="6" t="s">
        <v>46</v>
      </c>
      <c r="B67" s="10" t="s">
        <v>7</v>
      </c>
      <c r="C67" s="28" t="s">
        <v>80</v>
      </c>
      <c r="D67" s="29" t="s">
        <v>80</v>
      </c>
      <c r="E67" s="29" t="s">
        <v>80</v>
      </c>
      <c r="F67" s="29" t="s">
        <v>80</v>
      </c>
      <c r="G67" s="28" t="s">
        <v>80</v>
      </c>
      <c r="H67" s="29" t="s">
        <v>80</v>
      </c>
      <c r="I67" s="29" t="s">
        <v>80</v>
      </c>
      <c r="J67" s="29" t="s">
        <v>80</v>
      </c>
      <c r="K67" s="28">
        <v>129645253.75</v>
      </c>
      <c r="L67" s="29">
        <v>2.1157219484900002E-3</v>
      </c>
      <c r="M67" s="29">
        <v>0.06</v>
      </c>
      <c r="N67" s="29">
        <v>5.79E-2</v>
      </c>
      <c r="O67" s="28" t="s">
        <v>80</v>
      </c>
      <c r="P67" s="29" t="s">
        <v>80</v>
      </c>
      <c r="Q67" s="29" t="s">
        <v>80</v>
      </c>
      <c r="R67" s="29" t="s">
        <v>80</v>
      </c>
      <c r="S67" s="28">
        <v>182065438.63999999</v>
      </c>
      <c r="T67" s="29">
        <v>2.0689431061200001E-3</v>
      </c>
      <c r="U67" s="29">
        <v>0.06</v>
      </c>
      <c r="V67" s="29">
        <v>5.79E-2</v>
      </c>
      <c r="W67" s="28">
        <v>161278695.66999999</v>
      </c>
      <c r="X67" s="29">
        <v>2.09330471472E-3</v>
      </c>
      <c r="Y67" s="29">
        <v>0.06</v>
      </c>
      <c r="Z67" s="29">
        <v>5.79E-2</v>
      </c>
      <c r="AA67" s="28">
        <v>472989388.06</v>
      </c>
      <c r="AB67" s="29">
        <v>1.3240740154100001E-3</v>
      </c>
      <c r="AC67" s="29">
        <v>0.06</v>
      </c>
      <c r="AD67" s="29">
        <v>5.8700000000000002E-2</v>
      </c>
      <c r="AE67" s="28">
        <v>33189184.960000001</v>
      </c>
      <c r="AF67" s="29">
        <v>2.8817574129599999E-3</v>
      </c>
      <c r="AG67" s="29">
        <v>0.06</v>
      </c>
      <c r="AH67" s="29">
        <v>5.7099999999999998E-2</v>
      </c>
      <c r="AI67" s="28">
        <v>103716203</v>
      </c>
      <c r="AJ67" s="29">
        <v>5.2515963076199997E-3</v>
      </c>
      <c r="AK67" s="29">
        <v>0.06</v>
      </c>
      <c r="AL67" s="29">
        <v>5.4699999999999999E-2</v>
      </c>
      <c r="AM67" s="28">
        <v>136905387.96000001</v>
      </c>
      <c r="AN67" s="29">
        <v>4.3786665063800002E-3</v>
      </c>
      <c r="AO67" s="29">
        <v>0.06</v>
      </c>
      <c r="AP67" s="29">
        <v>5.5599999999999997E-2</v>
      </c>
      <c r="AQ67" s="28">
        <v>54969587.590000004</v>
      </c>
      <c r="AR67" s="29">
        <v>2.2447377167500002E-3</v>
      </c>
      <c r="AS67" s="29">
        <v>0.06</v>
      </c>
      <c r="AT67" s="29">
        <v>5.7799999999999997E-2</v>
      </c>
      <c r="AU67" s="28">
        <v>664864363.61000001</v>
      </c>
      <c r="AV67" s="29">
        <v>1.60992906252E-3</v>
      </c>
      <c r="AW67" s="29">
        <v>0.06</v>
      </c>
      <c r="AX67" s="29">
        <v>5.8400000000000001E-2</v>
      </c>
    </row>
    <row r="68" spans="1:50">
      <c r="A68" s="1" t="s">
        <v>47</v>
      </c>
      <c r="B68" s="10" t="s">
        <v>26</v>
      </c>
      <c r="C68" s="28" t="s">
        <v>80</v>
      </c>
      <c r="D68" s="29" t="s">
        <v>80</v>
      </c>
      <c r="E68" s="29" t="s">
        <v>80</v>
      </c>
      <c r="F68" s="29" t="s">
        <v>80</v>
      </c>
      <c r="G68" s="28" t="s">
        <v>80</v>
      </c>
      <c r="H68" s="29" t="s">
        <v>80</v>
      </c>
      <c r="I68" s="29" t="s">
        <v>80</v>
      </c>
      <c r="J68" s="29" t="s">
        <v>80</v>
      </c>
      <c r="K68" s="28">
        <v>129645253.75</v>
      </c>
      <c r="L68" s="29">
        <v>1</v>
      </c>
      <c r="M68" s="29" t="s">
        <v>80</v>
      </c>
      <c r="N68" s="29" t="s">
        <v>80</v>
      </c>
      <c r="O68" s="28" t="s">
        <v>80</v>
      </c>
      <c r="P68" s="29" t="s">
        <v>80</v>
      </c>
      <c r="Q68" s="29" t="s">
        <v>80</v>
      </c>
      <c r="R68" s="29" t="s">
        <v>80</v>
      </c>
      <c r="S68" s="28">
        <v>182065438.63999999</v>
      </c>
      <c r="T68" s="29">
        <v>1</v>
      </c>
      <c r="U68" s="29" t="s">
        <v>80</v>
      </c>
      <c r="V68" s="29" t="s">
        <v>80</v>
      </c>
      <c r="W68" s="28">
        <v>161278695.66999999</v>
      </c>
      <c r="X68" s="29">
        <v>1</v>
      </c>
      <c r="Y68" s="29" t="s">
        <v>80</v>
      </c>
      <c r="Z68" s="29" t="s">
        <v>80</v>
      </c>
      <c r="AA68" s="28">
        <v>472989388.06</v>
      </c>
      <c r="AB68" s="29">
        <v>1</v>
      </c>
      <c r="AC68" s="29" t="s">
        <v>80</v>
      </c>
      <c r="AD68" s="29" t="s">
        <v>80</v>
      </c>
      <c r="AE68" s="28">
        <v>33189184.960000001</v>
      </c>
      <c r="AF68" s="29">
        <v>1</v>
      </c>
      <c r="AG68" s="29" t="s">
        <v>80</v>
      </c>
      <c r="AH68" s="29" t="s">
        <v>80</v>
      </c>
      <c r="AI68" s="28">
        <v>103716203</v>
      </c>
      <c r="AJ68" s="29">
        <v>1</v>
      </c>
      <c r="AK68" s="29" t="s">
        <v>80</v>
      </c>
      <c r="AL68" s="29" t="s">
        <v>80</v>
      </c>
      <c r="AM68" s="28">
        <v>136905387.96000001</v>
      </c>
      <c r="AN68" s="29">
        <v>1</v>
      </c>
      <c r="AO68" s="29" t="s">
        <v>80</v>
      </c>
      <c r="AP68" s="29" t="s">
        <v>80</v>
      </c>
      <c r="AQ68" s="28">
        <v>54969587.590000004</v>
      </c>
      <c r="AR68" s="29">
        <v>1</v>
      </c>
      <c r="AS68" s="29" t="s">
        <v>80</v>
      </c>
      <c r="AT68" s="29" t="s">
        <v>80</v>
      </c>
      <c r="AU68" s="28">
        <v>664864363.61000001</v>
      </c>
      <c r="AV68" s="29">
        <v>1</v>
      </c>
      <c r="AW68" s="29" t="s">
        <v>80</v>
      </c>
      <c r="AX68" s="29" t="s">
        <v>80</v>
      </c>
    </row>
    <row r="69" spans="1:50">
      <c r="A69" s="6" t="s">
        <v>48</v>
      </c>
      <c r="B69" s="10" t="s">
        <v>7</v>
      </c>
      <c r="C69" s="28" t="s">
        <v>80</v>
      </c>
      <c r="D69" s="29" t="s">
        <v>80</v>
      </c>
      <c r="E69" s="29" t="s">
        <v>80</v>
      </c>
      <c r="F69" s="29" t="s">
        <v>80</v>
      </c>
      <c r="G69" s="28">
        <v>885090527.73000002</v>
      </c>
      <c r="H69" s="29">
        <v>7.0251355809999999E-3</v>
      </c>
      <c r="I69" s="29">
        <v>0.09</v>
      </c>
      <c r="J69" s="29">
        <v>8.3000000000000004E-2</v>
      </c>
      <c r="K69" s="28">
        <v>376818688.07999998</v>
      </c>
      <c r="L69" s="29">
        <v>6.1494234914999998E-3</v>
      </c>
      <c r="M69" s="29">
        <v>0.09</v>
      </c>
      <c r="N69" s="29">
        <v>8.3900000000000002E-2</v>
      </c>
      <c r="O69" s="28" t="s">
        <v>80</v>
      </c>
      <c r="P69" s="29" t="s">
        <v>80</v>
      </c>
      <c r="Q69" s="29" t="s">
        <v>80</v>
      </c>
      <c r="R69" s="29" t="s">
        <v>80</v>
      </c>
      <c r="S69" s="28">
        <v>426410193.60000002</v>
      </c>
      <c r="T69" s="29">
        <v>4.8456117592699998E-3</v>
      </c>
      <c r="U69" s="29">
        <v>0.09</v>
      </c>
      <c r="V69" s="29">
        <v>8.5199999999999998E-2</v>
      </c>
      <c r="W69" s="28">
        <v>693003190.52999997</v>
      </c>
      <c r="X69" s="29">
        <v>8.9947828510499993E-3</v>
      </c>
      <c r="Y69" s="29">
        <v>0.09</v>
      </c>
      <c r="Z69" s="29">
        <v>8.1000000000000003E-2</v>
      </c>
      <c r="AA69" s="28">
        <v>2381322599.9400001</v>
      </c>
      <c r="AB69" s="29">
        <v>6.66621166665E-3</v>
      </c>
      <c r="AC69" s="29">
        <v>0.09</v>
      </c>
      <c r="AD69" s="29">
        <v>8.3299999999999999E-2</v>
      </c>
      <c r="AE69" s="28">
        <v>23689455.199999999</v>
      </c>
      <c r="AF69" s="29">
        <v>2.0569129134600001E-3</v>
      </c>
      <c r="AG69" s="29">
        <v>0.09</v>
      </c>
      <c r="AH69" s="29">
        <v>8.7900000000000006E-2</v>
      </c>
      <c r="AI69" s="28" t="s">
        <v>80</v>
      </c>
      <c r="AJ69" s="29" t="s">
        <v>80</v>
      </c>
      <c r="AK69" s="29" t="s">
        <v>80</v>
      </c>
      <c r="AL69" s="29" t="s">
        <v>80</v>
      </c>
      <c r="AM69" s="28">
        <v>23689455.199999999</v>
      </c>
      <c r="AN69" s="29">
        <v>7.5766356301999998E-4</v>
      </c>
      <c r="AO69" s="29">
        <v>0.09</v>
      </c>
      <c r="AP69" s="29">
        <v>8.9200000000000002E-2</v>
      </c>
      <c r="AQ69" s="28">
        <v>104233602.88</v>
      </c>
      <c r="AR69" s="29">
        <v>4.2564827206399997E-3</v>
      </c>
      <c r="AS69" s="29">
        <v>0.09</v>
      </c>
      <c r="AT69" s="29">
        <v>8.5699999999999998E-2</v>
      </c>
      <c r="AU69" s="28">
        <v>2509245658.02</v>
      </c>
      <c r="AV69" s="29">
        <v>6.0759874208299999E-3</v>
      </c>
      <c r="AW69" s="29">
        <v>0.09</v>
      </c>
      <c r="AX69" s="29">
        <v>8.3900000000000002E-2</v>
      </c>
    </row>
    <row r="70" spans="1:50">
      <c r="A70" s="1" t="s">
        <v>47</v>
      </c>
      <c r="B70" s="10" t="s">
        <v>28</v>
      </c>
      <c r="C70" s="28" t="s">
        <v>80</v>
      </c>
      <c r="D70" s="29" t="s">
        <v>80</v>
      </c>
      <c r="E70" s="29" t="s">
        <v>80</v>
      </c>
      <c r="F70" s="29" t="s">
        <v>80</v>
      </c>
      <c r="G70" s="28">
        <v>885090527.73000002</v>
      </c>
      <c r="H70" s="29">
        <v>1</v>
      </c>
      <c r="I70" s="29" t="s">
        <v>80</v>
      </c>
      <c r="J70" s="29" t="s">
        <v>80</v>
      </c>
      <c r="K70" s="28">
        <v>376818688.07999998</v>
      </c>
      <c r="L70" s="29">
        <v>1</v>
      </c>
      <c r="M70" s="29" t="s">
        <v>80</v>
      </c>
      <c r="N70" s="29" t="s">
        <v>80</v>
      </c>
      <c r="O70" s="28" t="s">
        <v>80</v>
      </c>
      <c r="P70" s="29" t="s">
        <v>80</v>
      </c>
      <c r="Q70" s="29" t="s">
        <v>80</v>
      </c>
      <c r="R70" s="29" t="s">
        <v>80</v>
      </c>
      <c r="S70" s="28">
        <v>426410193.60000002</v>
      </c>
      <c r="T70" s="29">
        <v>1</v>
      </c>
      <c r="U70" s="29" t="s">
        <v>80</v>
      </c>
      <c r="V70" s="29" t="s">
        <v>80</v>
      </c>
      <c r="W70" s="28">
        <v>693003190.52999997</v>
      </c>
      <c r="X70" s="29">
        <v>1</v>
      </c>
      <c r="Y70" s="29" t="s">
        <v>80</v>
      </c>
      <c r="Z70" s="29" t="s">
        <v>80</v>
      </c>
      <c r="AA70" s="28">
        <v>2381322599.9400001</v>
      </c>
      <c r="AB70" s="29">
        <v>1</v>
      </c>
      <c r="AC70" s="29" t="s">
        <v>80</v>
      </c>
      <c r="AD70" s="29" t="s">
        <v>80</v>
      </c>
      <c r="AE70" s="28">
        <v>23689455.199999999</v>
      </c>
      <c r="AF70" s="29">
        <v>1</v>
      </c>
      <c r="AG70" s="29" t="s">
        <v>80</v>
      </c>
      <c r="AH70" s="29" t="s">
        <v>80</v>
      </c>
      <c r="AI70" s="28" t="s">
        <v>80</v>
      </c>
      <c r="AJ70" s="29" t="s">
        <v>80</v>
      </c>
      <c r="AK70" s="29" t="s">
        <v>80</v>
      </c>
      <c r="AL70" s="29" t="s">
        <v>80</v>
      </c>
      <c r="AM70" s="28">
        <v>23689455.199999999</v>
      </c>
      <c r="AN70" s="29">
        <v>1</v>
      </c>
      <c r="AO70" s="29" t="s">
        <v>80</v>
      </c>
      <c r="AP70" s="29" t="s">
        <v>80</v>
      </c>
      <c r="AQ70" s="28">
        <v>104233602.88</v>
      </c>
      <c r="AR70" s="29">
        <v>1</v>
      </c>
      <c r="AS70" s="29" t="s">
        <v>80</v>
      </c>
      <c r="AT70" s="29" t="s">
        <v>80</v>
      </c>
      <c r="AU70" s="28">
        <v>2509245658.02</v>
      </c>
      <c r="AV70" s="29">
        <v>1</v>
      </c>
      <c r="AW70" s="29" t="s">
        <v>80</v>
      </c>
      <c r="AX70" s="29" t="s">
        <v>80</v>
      </c>
    </row>
    <row r="71" spans="1:50">
      <c r="A71" s="6" t="s">
        <v>101</v>
      </c>
      <c r="B71" s="10" t="s">
        <v>7</v>
      </c>
      <c r="C71" s="28" t="s">
        <v>80</v>
      </c>
      <c r="D71" s="29" t="s">
        <v>80</v>
      </c>
      <c r="E71" s="29" t="s">
        <v>80</v>
      </c>
      <c r="F71" s="29" t="s">
        <v>80</v>
      </c>
      <c r="G71" s="28" t="s">
        <v>80</v>
      </c>
      <c r="H71" s="29" t="s">
        <v>80</v>
      </c>
      <c r="I71" s="29" t="s">
        <v>80</v>
      </c>
      <c r="J71" s="29" t="s">
        <v>80</v>
      </c>
      <c r="K71" s="28" t="s">
        <v>80</v>
      </c>
      <c r="L71" s="29" t="s">
        <v>80</v>
      </c>
      <c r="M71" s="29" t="s">
        <v>80</v>
      </c>
      <c r="N71" s="29" t="s">
        <v>80</v>
      </c>
      <c r="O71" s="28" t="s">
        <v>80</v>
      </c>
      <c r="P71" s="29" t="s">
        <v>80</v>
      </c>
      <c r="Q71" s="29" t="s">
        <v>80</v>
      </c>
      <c r="R71" s="29" t="s">
        <v>80</v>
      </c>
      <c r="S71" s="28" t="s">
        <v>80</v>
      </c>
      <c r="T71" s="29" t="s">
        <v>80</v>
      </c>
      <c r="U71" s="29" t="s">
        <v>80</v>
      </c>
      <c r="V71" s="29" t="s">
        <v>80</v>
      </c>
      <c r="W71" s="28">
        <v>287588371.29000002</v>
      </c>
      <c r="X71" s="29">
        <v>3.7327316606799998E-3</v>
      </c>
      <c r="Y71" s="29">
        <v>0.09</v>
      </c>
      <c r="Z71" s="29">
        <v>8.6300000000000002E-2</v>
      </c>
      <c r="AA71" s="28">
        <v>287588371.29000002</v>
      </c>
      <c r="AB71" s="29">
        <v>8.0506729997000003E-4</v>
      </c>
      <c r="AC71" s="29">
        <v>0.09</v>
      </c>
      <c r="AD71" s="29">
        <v>8.9200000000000002E-2</v>
      </c>
      <c r="AE71" s="28" t="s">
        <v>80</v>
      </c>
      <c r="AF71" s="29" t="s">
        <v>80</v>
      </c>
      <c r="AG71" s="29" t="s">
        <v>80</v>
      </c>
      <c r="AH71" s="29" t="s">
        <v>80</v>
      </c>
      <c r="AI71" s="28" t="s">
        <v>80</v>
      </c>
      <c r="AJ71" s="29" t="s">
        <v>80</v>
      </c>
      <c r="AK71" s="29" t="s">
        <v>80</v>
      </c>
      <c r="AL71" s="29" t="s">
        <v>80</v>
      </c>
      <c r="AM71" s="28" t="s">
        <v>80</v>
      </c>
      <c r="AN71" s="29" t="s">
        <v>80</v>
      </c>
      <c r="AO71" s="29" t="s">
        <v>80</v>
      </c>
      <c r="AP71" s="29" t="s">
        <v>80</v>
      </c>
      <c r="AQ71" s="28" t="s">
        <v>80</v>
      </c>
      <c r="AR71" s="29" t="s">
        <v>80</v>
      </c>
      <c r="AS71" s="29" t="s">
        <v>80</v>
      </c>
      <c r="AT71" s="29" t="s">
        <v>80</v>
      </c>
      <c r="AU71" s="28">
        <v>287588371.29000002</v>
      </c>
      <c r="AV71" s="29">
        <v>6.9637794161000002E-4</v>
      </c>
      <c r="AW71" s="29">
        <v>0.09</v>
      </c>
      <c r="AX71" s="29">
        <v>8.9300000000000004E-2</v>
      </c>
    </row>
    <row r="72" spans="1:50">
      <c r="A72" s="1" t="s">
        <v>47</v>
      </c>
      <c r="B72" s="10" t="s">
        <v>28</v>
      </c>
      <c r="C72" s="28" t="s">
        <v>80</v>
      </c>
      <c r="D72" s="29" t="s">
        <v>80</v>
      </c>
      <c r="E72" s="29" t="s">
        <v>80</v>
      </c>
      <c r="F72" s="29" t="s">
        <v>80</v>
      </c>
      <c r="G72" s="28" t="s">
        <v>80</v>
      </c>
      <c r="H72" s="29" t="s">
        <v>80</v>
      </c>
      <c r="I72" s="29" t="s">
        <v>80</v>
      </c>
      <c r="J72" s="29" t="s">
        <v>80</v>
      </c>
      <c r="K72" s="28" t="s">
        <v>80</v>
      </c>
      <c r="L72" s="29" t="s">
        <v>80</v>
      </c>
      <c r="M72" s="29" t="s">
        <v>80</v>
      </c>
      <c r="N72" s="29" t="s">
        <v>80</v>
      </c>
      <c r="O72" s="28" t="s">
        <v>80</v>
      </c>
      <c r="P72" s="29" t="s">
        <v>80</v>
      </c>
      <c r="Q72" s="29" t="s">
        <v>80</v>
      </c>
      <c r="R72" s="29" t="s">
        <v>80</v>
      </c>
      <c r="S72" s="28" t="s">
        <v>80</v>
      </c>
      <c r="T72" s="29" t="s">
        <v>80</v>
      </c>
      <c r="U72" s="29" t="s">
        <v>80</v>
      </c>
      <c r="V72" s="29" t="s">
        <v>80</v>
      </c>
      <c r="W72" s="28">
        <v>287588371.29000002</v>
      </c>
      <c r="X72" s="29">
        <v>1</v>
      </c>
      <c r="Y72" s="29" t="s">
        <v>80</v>
      </c>
      <c r="Z72" s="29" t="s">
        <v>80</v>
      </c>
      <c r="AA72" s="28">
        <v>287588371.29000002</v>
      </c>
      <c r="AB72" s="29">
        <v>1</v>
      </c>
      <c r="AC72" s="29" t="s">
        <v>80</v>
      </c>
      <c r="AD72" s="29" t="s">
        <v>80</v>
      </c>
      <c r="AE72" s="28" t="s">
        <v>80</v>
      </c>
      <c r="AF72" s="29" t="s">
        <v>80</v>
      </c>
      <c r="AG72" s="29" t="s">
        <v>80</v>
      </c>
      <c r="AH72" s="29" t="s">
        <v>80</v>
      </c>
      <c r="AI72" s="28" t="s">
        <v>80</v>
      </c>
      <c r="AJ72" s="29" t="s">
        <v>80</v>
      </c>
      <c r="AK72" s="29" t="s">
        <v>80</v>
      </c>
      <c r="AL72" s="29" t="s">
        <v>80</v>
      </c>
      <c r="AM72" s="28" t="s">
        <v>80</v>
      </c>
      <c r="AN72" s="29" t="s">
        <v>80</v>
      </c>
      <c r="AO72" s="29" t="s">
        <v>80</v>
      </c>
      <c r="AP72" s="29" t="s">
        <v>80</v>
      </c>
      <c r="AQ72" s="28" t="s">
        <v>80</v>
      </c>
      <c r="AR72" s="29" t="s">
        <v>80</v>
      </c>
      <c r="AS72" s="29" t="s">
        <v>80</v>
      </c>
      <c r="AT72" s="29" t="s">
        <v>80</v>
      </c>
      <c r="AU72" s="28">
        <v>287588371.29000002</v>
      </c>
      <c r="AV72" s="29">
        <v>1</v>
      </c>
      <c r="AW72" s="29" t="s">
        <v>80</v>
      </c>
      <c r="AX72" s="29" t="s">
        <v>80</v>
      </c>
    </row>
    <row r="73" spans="1:50">
      <c r="A73" s="6" t="s">
        <v>49</v>
      </c>
      <c r="B73" s="10" t="s">
        <v>7</v>
      </c>
      <c r="C73" s="28">
        <v>25902962.41</v>
      </c>
      <c r="D73" s="29">
        <v>2.1556476311200001E-2</v>
      </c>
      <c r="E73" s="29">
        <v>0.08</v>
      </c>
      <c r="F73" s="29">
        <v>5.8400000000000001E-2</v>
      </c>
      <c r="G73" s="28">
        <v>2897992332.8800001</v>
      </c>
      <c r="H73" s="29">
        <v>2.3001928518440001E-2</v>
      </c>
      <c r="I73" s="29">
        <v>0.08</v>
      </c>
      <c r="J73" s="29">
        <v>5.7000000000000002E-2</v>
      </c>
      <c r="K73" s="28">
        <v>2413770056.9200001</v>
      </c>
      <c r="L73" s="29">
        <v>3.9391077886139998E-2</v>
      </c>
      <c r="M73" s="29">
        <v>0.08</v>
      </c>
      <c r="N73" s="29">
        <v>4.0599999999999997E-2</v>
      </c>
      <c r="O73" s="28" t="s">
        <v>80</v>
      </c>
      <c r="P73" s="29" t="s">
        <v>80</v>
      </c>
      <c r="Q73" s="29" t="s">
        <v>80</v>
      </c>
      <c r="R73" s="29" t="s">
        <v>80</v>
      </c>
      <c r="S73" s="28">
        <v>658147779.74000001</v>
      </c>
      <c r="T73" s="29">
        <v>7.4790159069999997E-3</v>
      </c>
      <c r="U73" s="29">
        <v>0.08</v>
      </c>
      <c r="V73" s="29">
        <v>7.2499999999999995E-2</v>
      </c>
      <c r="W73" s="28">
        <v>1441439341.1500001</v>
      </c>
      <c r="X73" s="29">
        <v>1.87090536433E-2</v>
      </c>
      <c r="Y73" s="29">
        <v>0.08</v>
      </c>
      <c r="Z73" s="29">
        <v>6.13E-2</v>
      </c>
      <c r="AA73" s="28">
        <v>7437252473.1000004</v>
      </c>
      <c r="AB73" s="29">
        <v>2.0819648377450001E-2</v>
      </c>
      <c r="AC73" s="29">
        <v>0.08</v>
      </c>
      <c r="AD73" s="29">
        <v>5.9200000000000003E-2</v>
      </c>
      <c r="AE73" s="28">
        <v>687366505.16999996</v>
      </c>
      <c r="AF73" s="29">
        <v>5.9682801011250002E-2</v>
      </c>
      <c r="AG73" s="29">
        <v>0.08</v>
      </c>
      <c r="AH73" s="29">
        <v>2.0299999999999999E-2</v>
      </c>
      <c r="AI73" s="28">
        <v>555488655.97000003</v>
      </c>
      <c r="AJ73" s="29">
        <v>2.812677373677E-2</v>
      </c>
      <c r="AK73" s="29">
        <v>0.08</v>
      </c>
      <c r="AL73" s="29">
        <v>5.1900000000000002E-2</v>
      </c>
      <c r="AM73" s="28">
        <v>1242855161.1400001</v>
      </c>
      <c r="AN73" s="29">
        <v>3.9750431648150002E-2</v>
      </c>
      <c r="AO73" s="29">
        <v>0.08</v>
      </c>
      <c r="AP73" s="29">
        <v>4.02E-2</v>
      </c>
      <c r="AQ73" s="28">
        <v>873657414.38999999</v>
      </c>
      <c r="AR73" s="29">
        <v>3.5676668419369999E-2</v>
      </c>
      <c r="AS73" s="29">
        <v>0.08</v>
      </c>
      <c r="AT73" s="29">
        <v>4.4299999999999999E-2</v>
      </c>
      <c r="AU73" s="28">
        <v>9553765048.6299992</v>
      </c>
      <c r="AV73" s="29">
        <v>2.3133867372250001E-2</v>
      </c>
      <c r="AW73" s="29">
        <v>0.08</v>
      </c>
      <c r="AX73" s="29">
        <v>5.6899999999999999E-2</v>
      </c>
    </row>
    <row r="74" spans="1:50">
      <c r="A74" s="1" t="s">
        <v>47</v>
      </c>
      <c r="B74" s="10" t="s">
        <v>18</v>
      </c>
      <c r="C74" s="28">
        <v>25902962.41</v>
      </c>
      <c r="D74" s="29">
        <v>1</v>
      </c>
      <c r="E74" s="29" t="s">
        <v>80</v>
      </c>
      <c r="F74" s="29" t="s">
        <v>80</v>
      </c>
      <c r="G74" s="28">
        <v>2897992332.8800001</v>
      </c>
      <c r="H74" s="29">
        <v>1</v>
      </c>
      <c r="I74" s="29" t="s">
        <v>80</v>
      </c>
      <c r="J74" s="29" t="s">
        <v>80</v>
      </c>
      <c r="K74" s="28">
        <v>2413770056.9200001</v>
      </c>
      <c r="L74" s="29">
        <v>1</v>
      </c>
      <c r="M74" s="29" t="s">
        <v>80</v>
      </c>
      <c r="N74" s="29" t="s">
        <v>80</v>
      </c>
      <c r="O74" s="28" t="s">
        <v>80</v>
      </c>
      <c r="P74" s="29" t="s">
        <v>80</v>
      </c>
      <c r="Q74" s="29" t="s">
        <v>80</v>
      </c>
      <c r="R74" s="29" t="s">
        <v>80</v>
      </c>
      <c r="S74" s="28">
        <v>658147779.74000001</v>
      </c>
      <c r="T74" s="29">
        <v>1</v>
      </c>
      <c r="U74" s="29" t="s">
        <v>80</v>
      </c>
      <c r="V74" s="29" t="s">
        <v>80</v>
      </c>
      <c r="W74" s="28">
        <v>1441439341.1500001</v>
      </c>
      <c r="X74" s="29">
        <v>1</v>
      </c>
      <c r="Y74" s="29" t="s">
        <v>80</v>
      </c>
      <c r="Z74" s="29" t="s">
        <v>80</v>
      </c>
      <c r="AA74" s="28">
        <v>7437252473.1000004</v>
      </c>
      <c r="AB74" s="29">
        <v>1</v>
      </c>
      <c r="AC74" s="29" t="s">
        <v>80</v>
      </c>
      <c r="AD74" s="29" t="s">
        <v>80</v>
      </c>
      <c r="AE74" s="28">
        <v>687366505.16999996</v>
      </c>
      <c r="AF74" s="29">
        <v>1</v>
      </c>
      <c r="AG74" s="29" t="s">
        <v>80</v>
      </c>
      <c r="AH74" s="29" t="s">
        <v>80</v>
      </c>
      <c r="AI74" s="28">
        <v>555488655.97000003</v>
      </c>
      <c r="AJ74" s="29">
        <v>1</v>
      </c>
      <c r="AK74" s="29" t="s">
        <v>80</v>
      </c>
      <c r="AL74" s="29" t="s">
        <v>80</v>
      </c>
      <c r="AM74" s="28">
        <v>1242855161.1400001</v>
      </c>
      <c r="AN74" s="29">
        <v>1</v>
      </c>
      <c r="AO74" s="29" t="s">
        <v>80</v>
      </c>
      <c r="AP74" s="29" t="s">
        <v>80</v>
      </c>
      <c r="AQ74" s="28">
        <v>873657414.38999999</v>
      </c>
      <c r="AR74" s="29">
        <v>1</v>
      </c>
      <c r="AS74" s="29" t="s">
        <v>80</v>
      </c>
      <c r="AT74" s="29" t="s">
        <v>80</v>
      </c>
      <c r="AU74" s="28">
        <v>9553765048.6299992</v>
      </c>
      <c r="AV74" s="29">
        <v>1</v>
      </c>
      <c r="AW74" s="29" t="s">
        <v>80</v>
      </c>
      <c r="AX74" s="29" t="s">
        <v>80</v>
      </c>
    </row>
    <row r="75" spans="1:50">
      <c r="A75" s="6" t="s">
        <v>50</v>
      </c>
      <c r="B75" s="10" t="s">
        <v>7</v>
      </c>
      <c r="C75" s="28">
        <v>34594811.659999996</v>
      </c>
      <c r="D75" s="29">
        <v>2.8789843657080001E-2</v>
      </c>
      <c r="E75" s="29">
        <v>0.06</v>
      </c>
      <c r="F75" s="29">
        <v>3.1199999999999999E-2</v>
      </c>
      <c r="G75" s="28">
        <v>146706374.53999999</v>
      </c>
      <c r="H75" s="29">
        <v>1.1644370145799999E-3</v>
      </c>
      <c r="I75" s="29">
        <v>0.06</v>
      </c>
      <c r="J75" s="29">
        <v>5.8799999999999998E-2</v>
      </c>
      <c r="K75" s="28">
        <v>115641107.75</v>
      </c>
      <c r="L75" s="29">
        <v>1.8871838554600001E-3</v>
      </c>
      <c r="M75" s="29">
        <v>0.06</v>
      </c>
      <c r="N75" s="29">
        <v>5.8099999999999999E-2</v>
      </c>
      <c r="O75" s="28" t="s">
        <v>80</v>
      </c>
      <c r="P75" s="29" t="s">
        <v>80</v>
      </c>
      <c r="Q75" s="29" t="s">
        <v>80</v>
      </c>
      <c r="R75" s="29" t="s">
        <v>80</v>
      </c>
      <c r="S75" s="28">
        <v>150366793.69999999</v>
      </c>
      <c r="T75" s="29">
        <v>1.7087281558699999E-3</v>
      </c>
      <c r="U75" s="29">
        <v>0.06</v>
      </c>
      <c r="V75" s="29">
        <v>5.8299999999999998E-2</v>
      </c>
      <c r="W75" s="28">
        <v>221471389.52000001</v>
      </c>
      <c r="X75" s="29">
        <v>2.8745712626900002E-3</v>
      </c>
      <c r="Y75" s="29">
        <v>0.06</v>
      </c>
      <c r="Z75" s="29">
        <v>5.7099999999999998E-2</v>
      </c>
      <c r="AA75" s="28">
        <v>668780477.16999996</v>
      </c>
      <c r="AB75" s="29">
        <v>1.87216642527E-3</v>
      </c>
      <c r="AC75" s="29">
        <v>0.06</v>
      </c>
      <c r="AD75" s="29">
        <v>5.8099999999999999E-2</v>
      </c>
      <c r="AE75" s="28">
        <v>84041624.730000004</v>
      </c>
      <c r="AF75" s="29">
        <v>7.2971835661099996E-3</v>
      </c>
      <c r="AG75" s="29">
        <v>0.06</v>
      </c>
      <c r="AH75" s="29">
        <v>5.2699999999999997E-2</v>
      </c>
      <c r="AI75" s="28" t="s">
        <v>80</v>
      </c>
      <c r="AJ75" s="29" t="s">
        <v>80</v>
      </c>
      <c r="AK75" s="29" t="s">
        <v>80</v>
      </c>
      <c r="AL75" s="29" t="s">
        <v>80</v>
      </c>
      <c r="AM75" s="28">
        <v>84041624.730000004</v>
      </c>
      <c r="AN75" s="29">
        <v>2.68791647159E-3</v>
      </c>
      <c r="AO75" s="29">
        <v>0.06</v>
      </c>
      <c r="AP75" s="29">
        <v>5.7299999999999997E-2</v>
      </c>
      <c r="AQ75" s="28" t="s">
        <v>80</v>
      </c>
      <c r="AR75" s="29" t="s">
        <v>80</v>
      </c>
      <c r="AS75" s="29" t="s">
        <v>80</v>
      </c>
      <c r="AT75" s="29" t="s">
        <v>80</v>
      </c>
      <c r="AU75" s="28">
        <v>752822101.89999998</v>
      </c>
      <c r="AV75" s="29">
        <v>1.8229134348199999E-3</v>
      </c>
      <c r="AW75" s="29">
        <v>0.06</v>
      </c>
      <c r="AX75" s="29">
        <v>5.8200000000000002E-2</v>
      </c>
    </row>
    <row r="76" spans="1:50">
      <c r="A76" s="1" t="s">
        <v>47</v>
      </c>
      <c r="B76" s="10" t="s">
        <v>26</v>
      </c>
      <c r="C76" s="28">
        <v>34594811.659999996</v>
      </c>
      <c r="D76" s="29">
        <v>1</v>
      </c>
      <c r="E76" s="29" t="s">
        <v>80</v>
      </c>
      <c r="F76" s="29" t="s">
        <v>80</v>
      </c>
      <c r="G76" s="28">
        <v>146706374.53999999</v>
      </c>
      <c r="H76" s="29">
        <v>1</v>
      </c>
      <c r="I76" s="29" t="s">
        <v>80</v>
      </c>
      <c r="J76" s="29" t="s">
        <v>80</v>
      </c>
      <c r="K76" s="28">
        <v>115641107.75</v>
      </c>
      <c r="L76" s="29">
        <v>1</v>
      </c>
      <c r="M76" s="29" t="s">
        <v>80</v>
      </c>
      <c r="N76" s="29" t="s">
        <v>80</v>
      </c>
      <c r="O76" s="28" t="s">
        <v>80</v>
      </c>
      <c r="P76" s="29" t="s">
        <v>80</v>
      </c>
      <c r="Q76" s="29" t="s">
        <v>80</v>
      </c>
      <c r="R76" s="29" t="s">
        <v>80</v>
      </c>
      <c r="S76" s="28">
        <v>150366793.69999999</v>
      </c>
      <c r="T76" s="29">
        <v>1</v>
      </c>
      <c r="U76" s="29" t="s">
        <v>80</v>
      </c>
      <c r="V76" s="29" t="s">
        <v>80</v>
      </c>
      <c r="W76" s="28">
        <v>221471389.52000001</v>
      </c>
      <c r="X76" s="29">
        <v>1</v>
      </c>
      <c r="Y76" s="29" t="s">
        <v>80</v>
      </c>
      <c r="Z76" s="29" t="s">
        <v>80</v>
      </c>
      <c r="AA76" s="28">
        <v>668780477.16999996</v>
      </c>
      <c r="AB76" s="29">
        <v>1</v>
      </c>
      <c r="AC76" s="29" t="s">
        <v>80</v>
      </c>
      <c r="AD76" s="29" t="s">
        <v>80</v>
      </c>
      <c r="AE76" s="28">
        <v>84041624.730000004</v>
      </c>
      <c r="AF76" s="29">
        <v>1</v>
      </c>
      <c r="AG76" s="29" t="s">
        <v>80</v>
      </c>
      <c r="AH76" s="29" t="s">
        <v>80</v>
      </c>
      <c r="AI76" s="28" t="s">
        <v>80</v>
      </c>
      <c r="AJ76" s="29" t="s">
        <v>80</v>
      </c>
      <c r="AK76" s="29" t="s">
        <v>80</v>
      </c>
      <c r="AL76" s="29" t="s">
        <v>80</v>
      </c>
      <c r="AM76" s="28">
        <v>84041624.730000004</v>
      </c>
      <c r="AN76" s="29">
        <v>1</v>
      </c>
      <c r="AO76" s="29" t="s">
        <v>80</v>
      </c>
      <c r="AP76" s="29" t="s">
        <v>80</v>
      </c>
      <c r="AQ76" s="28" t="s">
        <v>80</v>
      </c>
      <c r="AR76" s="29" t="s">
        <v>80</v>
      </c>
      <c r="AS76" s="29" t="s">
        <v>80</v>
      </c>
      <c r="AT76" s="29" t="s">
        <v>80</v>
      </c>
      <c r="AU76" s="28">
        <v>752822101.89999998</v>
      </c>
      <c r="AV76" s="29">
        <v>1</v>
      </c>
      <c r="AW76" s="29" t="s">
        <v>80</v>
      </c>
      <c r="AX76" s="29" t="s">
        <v>80</v>
      </c>
    </row>
    <row r="77" spans="1:50">
      <c r="A77" s="6" t="s">
        <v>51</v>
      </c>
      <c r="B77" s="10" t="s">
        <v>7</v>
      </c>
      <c r="C77" s="28" t="s">
        <v>80</v>
      </c>
      <c r="D77" s="29" t="s">
        <v>80</v>
      </c>
      <c r="E77" s="29" t="s">
        <v>80</v>
      </c>
      <c r="F77" s="29" t="s">
        <v>80</v>
      </c>
      <c r="G77" s="28">
        <v>205182804.80000001</v>
      </c>
      <c r="H77" s="29">
        <v>1.6285758094199999E-3</v>
      </c>
      <c r="I77" s="29">
        <v>0.06</v>
      </c>
      <c r="J77" s="29">
        <v>5.8400000000000001E-2</v>
      </c>
      <c r="K77" s="28">
        <v>82443962.400000006</v>
      </c>
      <c r="L77" s="29">
        <v>1.34542912852E-3</v>
      </c>
      <c r="M77" s="29">
        <v>0.06</v>
      </c>
      <c r="N77" s="29">
        <v>5.8700000000000002E-2</v>
      </c>
      <c r="O77" s="28" t="s">
        <v>80</v>
      </c>
      <c r="P77" s="29" t="s">
        <v>80</v>
      </c>
      <c r="Q77" s="29" t="s">
        <v>80</v>
      </c>
      <c r="R77" s="29" t="s">
        <v>80</v>
      </c>
      <c r="S77" s="28">
        <v>257289719.55000001</v>
      </c>
      <c r="T77" s="29">
        <v>2.92377177962E-3</v>
      </c>
      <c r="U77" s="29">
        <v>0.06</v>
      </c>
      <c r="V77" s="29">
        <v>5.7099999999999998E-2</v>
      </c>
      <c r="W77" s="28">
        <v>147368582.78999999</v>
      </c>
      <c r="X77" s="29">
        <v>1.9127594495600001E-3</v>
      </c>
      <c r="Y77" s="29">
        <v>0.06</v>
      </c>
      <c r="Z77" s="29">
        <v>5.8099999999999999E-2</v>
      </c>
      <c r="AA77" s="28">
        <v>692285069.53999996</v>
      </c>
      <c r="AB77" s="29">
        <v>1.9379645610899999E-3</v>
      </c>
      <c r="AC77" s="29">
        <v>0.06</v>
      </c>
      <c r="AD77" s="29">
        <v>5.8099999999999999E-2</v>
      </c>
      <c r="AE77" s="28">
        <v>61832971.799999997</v>
      </c>
      <c r="AF77" s="29">
        <v>5.3688460582799998E-3</v>
      </c>
      <c r="AG77" s="29">
        <v>0.06</v>
      </c>
      <c r="AH77" s="29">
        <v>5.4600000000000003E-2</v>
      </c>
      <c r="AI77" s="28" t="s">
        <v>80</v>
      </c>
      <c r="AJ77" s="29" t="s">
        <v>80</v>
      </c>
      <c r="AK77" s="29" t="s">
        <v>80</v>
      </c>
      <c r="AL77" s="29" t="s">
        <v>80</v>
      </c>
      <c r="AM77" s="28">
        <v>61832971.799999997</v>
      </c>
      <c r="AN77" s="29">
        <v>1.9776136399399999E-3</v>
      </c>
      <c r="AO77" s="29">
        <v>0.06</v>
      </c>
      <c r="AP77" s="29">
        <v>5.8000000000000003E-2</v>
      </c>
      <c r="AQ77" s="28">
        <v>113360448.3</v>
      </c>
      <c r="AR77" s="29">
        <v>4.6291865200900001E-3</v>
      </c>
      <c r="AS77" s="29">
        <v>0.06</v>
      </c>
      <c r="AT77" s="29">
        <v>5.5399999999999998E-2</v>
      </c>
      <c r="AU77" s="28">
        <v>867478489.63999999</v>
      </c>
      <c r="AV77" s="29">
        <v>2.1005469807400001E-3</v>
      </c>
      <c r="AW77" s="29">
        <v>0.06</v>
      </c>
      <c r="AX77" s="29">
        <v>5.79E-2</v>
      </c>
    </row>
    <row r="78" spans="1:50">
      <c r="A78" s="1" t="s">
        <v>47</v>
      </c>
      <c r="B78" s="10" t="s">
        <v>26</v>
      </c>
      <c r="C78" s="28" t="s">
        <v>80</v>
      </c>
      <c r="D78" s="29" t="s">
        <v>80</v>
      </c>
      <c r="E78" s="29" t="s">
        <v>80</v>
      </c>
      <c r="F78" s="29" t="s">
        <v>80</v>
      </c>
      <c r="G78" s="28">
        <v>205182804.80000001</v>
      </c>
      <c r="H78" s="29">
        <v>1</v>
      </c>
      <c r="I78" s="29" t="s">
        <v>80</v>
      </c>
      <c r="J78" s="29" t="s">
        <v>80</v>
      </c>
      <c r="K78" s="28">
        <v>82443962.400000006</v>
      </c>
      <c r="L78" s="29">
        <v>1</v>
      </c>
      <c r="M78" s="29" t="s">
        <v>80</v>
      </c>
      <c r="N78" s="29" t="s">
        <v>80</v>
      </c>
      <c r="O78" s="28" t="s">
        <v>80</v>
      </c>
      <c r="P78" s="29" t="s">
        <v>80</v>
      </c>
      <c r="Q78" s="29" t="s">
        <v>80</v>
      </c>
      <c r="R78" s="29" t="s">
        <v>80</v>
      </c>
      <c r="S78" s="28">
        <v>257289719.55000001</v>
      </c>
      <c r="T78" s="29">
        <v>1</v>
      </c>
      <c r="U78" s="29" t="s">
        <v>80</v>
      </c>
      <c r="V78" s="29" t="s">
        <v>80</v>
      </c>
      <c r="W78" s="28">
        <v>147368582.78999999</v>
      </c>
      <c r="X78" s="29">
        <v>1</v>
      </c>
      <c r="Y78" s="29" t="s">
        <v>80</v>
      </c>
      <c r="Z78" s="29" t="s">
        <v>80</v>
      </c>
      <c r="AA78" s="28">
        <v>692285069.53999996</v>
      </c>
      <c r="AB78" s="29">
        <v>1</v>
      </c>
      <c r="AC78" s="29" t="s">
        <v>80</v>
      </c>
      <c r="AD78" s="29" t="s">
        <v>80</v>
      </c>
      <c r="AE78" s="28">
        <v>61832971.799999997</v>
      </c>
      <c r="AF78" s="29">
        <v>1</v>
      </c>
      <c r="AG78" s="29" t="s">
        <v>80</v>
      </c>
      <c r="AH78" s="29" t="s">
        <v>80</v>
      </c>
      <c r="AI78" s="28" t="s">
        <v>80</v>
      </c>
      <c r="AJ78" s="29" t="s">
        <v>80</v>
      </c>
      <c r="AK78" s="29" t="s">
        <v>80</v>
      </c>
      <c r="AL78" s="29" t="s">
        <v>80</v>
      </c>
      <c r="AM78" s="28">
        <v>61832971.799999997</v>
      </c>
      <c r="AN78" s="29">
        <v>1</v>
      </c>
      <c r="AO78" s="29" t="s">
        <v>80</v>
      </c>
      <c r="AP78" s="29" t="s">
        <v>80</v>
      </c>
      <c r="AQ78" s="28">
        <v>113360448.3</v>
      </c>
      <c r="AR78" s="29">
        <v>1</v>
      </c>
      <c r="AS78" s="29" t="s">
        <v>80</v>
      </c>
      <c r="AT78" s="29" t="s">
        <v>80</v>
      </c>
      <c r="AU78" s="28">
        <v>867478489.63999999</v>
      </c>
      <c r="AV78" s="29">
        <v>1</v>
      </c>
      <c r="AW78" s="29" t="s">
        <v>80</v>
      </c>
      <c r="AX78" s="29" t="s">
        <v>80</v>
      </c>
    </row>
    <row r="79" spans="1:50">
      <c r="A79" s="7" t="s">
        <v>52</v>
      </c>
      <c r="B79" s="8" t="s">
        <v>7</v>
      </c>
      <c r="C79" s="26" t="s">
        <v>80</v>
      </c>
      <c r="D79" s="27" t="s">
        <v>80</v>
      </c>
      <c r="E79" s="27" t="s">
        <v>80</v>
      </c>
      <c r="F79" s="27" t="s">
        <v>80</v>
      </c>
      <c r="G79" s="26">
        <v>97288442.420000002</v>
      </c>
      <c r="H79" s="27">
        <v>7.7219728044999999E-4</v>
      </c>
      <c r="I79" s="27" t="s">
        <v>80</v>
      </c>
      <c r="J79" s="27" t="s">
        <v>80</v>
      </c>
      <c r="K79" s="26">
        <v>165452637.66</v>
      </c>
      <c r="L79" s="27">
        <v>2.7000739850300002E-3</v>
      </c>
      <c r="M79" s="27" t="s">
        <v>80</v>
      </c>
      <c r="N79" s="27" t="s">
        <v>80</v>
      </c>
      <c r="O79" s="26">
        <v>3104950.29</v>
      </c>
      <c r="P79" s="27">
        <v>8.3675707961999998E-4</v>
      </c>
      <c r="Q79" s="27" t="s">
        <v>80</v>
      </c>
      <c r="R79" s="27" t="s">
        <v>80</v>
      </c>
      <c r="S79" s="26">
        <v>67273922.950000003</v>
      </c>
      <c r="T79" s="27">
        <v>7.6448292519999998E-4</v>
      </c>
      <c r="U79" s="27" t="s">
        <v>80</v>
      </c>
      <c r="V79" s="27" t="s">
        <v>80</v>
      </c>
      <c r="W79" s="26">
        <v>61064022.369999997</v>
      </c>
      <c r="X79" s="27">
        <v>7.9257589104000004E-4</v>
      </c>
      <c r="Y79" s="27" t="s">
        <v>80</v>
      </c>
      <c r="Z79" s="27" t="s">
        <v>80</v>
      </c>
      <c r="AA79" s="26">
        <v>394183975.69</v>
      </c>
      <c r="AB79" s="27">
        <v>1.10346822292E-3</v>
      </c>
      <c r="AC79" s="27" t="s">
        <v>80</v>
      </c>
      <c r="AD79" s="27" t="s">
        <v>80</v>
      </c>
      <c r="AE79" s="26">
        <v>25597751</v>
      </c>
      <c r="AF79" s="27">
        <v>2.2226068156900002E-3</v>
      </c>
      <c r="AG79" s="27" t="s">
        <v>80</v>
      </c>
      <c r="AH79" s="27" t="s">
        <v>80</v>
      </c>
      <c r="AI79" s="26">
        <v>51749171.5</v>
      </c>
      <c r="AJ79" s="27">
        <v>2.62028256059E-3</v>
      </c>
      <c r="AK79" s="27" t="s">
        <v>80</v>
      </c>
      <c r="AL79" s="27" t="s">
        <v>80</v>
      </c>
      <c r="AM79" s="26">
        <v>77346922.5</v>
      </c>
      <c r="AN79" s="27">
        <v>2.4737987596300001E-3</v>
      </c>
      <c r="AO79" s="27" t="s">
        <v>80</v>
      </c>
      <c r="AP79" s="27" t="s">
        <v>80</v>
      </c>
      <c r="AQ79" s="26">
        <v>63338468.409999996</v>
      </c>
      <c r="AR79" s="27">
        <v>2.5864892787900002E-3</v>
      </c>
      <c r="AS79" s="27" t="s">
        <v>80</v>
      </c>
      <c r="AT79" s="27" t="s">
        <v>80</v>
      </c>
      <c r="AU79" s="26">
        <v>534869366.60000002</v>
      </c>
      <c r="AV79" s="27">
        <v>1.29515399692E-3</v>
      </c>
      <c r="AW79" s="27" t="s">
        <v>80</v>
      </c>
      <c r="AX79" s="27" t="s">
        <v>80</v>
      </c>
    </row>
    <row r="80" spans="1:50">
      <c r="A80" s="6" t="s">
        <v>53</v>
      </c>
      <c r="B80" s="10" t="s">
        <v>7</v>
      </c>
      <c r="C80" s="28" t="s">
        <v>80</v>
      </c>
      <c r="D80" s="29" t="s">
        <v>80</v>
      </c>
      <c r="E80" s="29" t="s">
        <v>80</v>
      </c>
      <c r="F80" s="29" t="s">
        <v>80</v>
      </c>
      <c r="G80" s="28">
        <v>97288442.420000002</v>
      </c>
      <c r="H80" s="29">
        <v>7.7219728044999999E-4</v>
      </c>
      <c r="I80" s="29">
        <v>0.1</v>
      </c>
      <c r="J80" s="29">
        <v>9.9199999999999997E-2</v>
      </c>
      <c r="K80" s="28">
        <v>165452637.66</v>
      </c>
      <c r="L80" s="29">
        <v>2.7000739850300002E-3</v>
      </c>
      <c r="M80" s="29">
        <v>0.1</v>
      </c>
      <c r="N80" s="29">
        <v>9.7299999999999998E-2</v>
      </c>
      <c r="O80" s="28">
        <v>3104950.29</v>
      </c>
      <c r="P80" s="29">
        <v>8.3675707961999998E-4</v>
      </c>
      <c r="Q80" s="29">
        <v>0.1</v>
      </c>
      <c r="R80" s="29">
        <v>9.9199999999999997E-2</v>
      </c>
      <c r="S80" s="28">
        <v>67273922.950000003</v>
      </c>
      <c r="T80" s="29">
        <v>7.6448292519999998E-4</v>
      </c>
      <c r="U80" s="29">
        <v>0.1</v>
      </c>
      <c r="V80" s="29">
        <v>9.9199999999999997E-2</v>
      </c>
      <c r="W80" s="28">
        <v>61064022.369999997</v>
      </c>
      <c r="X80" s="29">
        <v>7.9257589104000004E-4</v>
      </c>
      <c r="Y80" s="29">
        <v>0.1</v>
      </c>
      <c r="Z80" s="29">
        <v>9.9199999999999997E-2</v>
      </c>
      <c r="AA80" s="28">
        <v>394183975.69</v>
      </c>
      <c r="AB80" s="29">
        <v>1.10346822292E-3</v>
      </c>
      <c r="AC80" s="29">
        <v>0.1</v>
      </c>
      <c r="AD80" s="29">
        <v>9.8900000000000002E-2</v>
      </c>
      <c r="AE80" s="28">
        <v>25597751</v>
      </c>
      <c r="AF80" s="29">
        <v>2.2226068156900002E-3</v>
      </c>
      <c r="AG80" s="29">
        <v>0.1</v>
      </c>
      <c r="AH80" s="29">
        <v>9.7799999999999998E-2</v>
      </c>
      <c r="AI80" s="28">
        <v>51749171.5</v>
      </c>
      <c r="AJ80" s="29">
        <v>2.62028256059E-3</v>
      </c>
      <c r="AK80" s="29">
        <v>0.1</v>
      </c>
      <c r="AL80" s="29">
        <v>9.74E-2</v>
      </c>
      <c r="AM80" s="28">
        <v>77346922.5</v>
      </c>
      <c r="AN80" s="29">
        <v>2.4737987596300001E-3</v>
      </c>
      <c r="AO80" s="29">
        <v>0.1</v>
      </c>
      <c r="AP80" s="29">
        <v>9.7500000000000003E-2</v>
      </c>
      <c r="AQ80" s="28">
        <v>63338468.409999996</v>
      </c>
      <c r="AR80" s="29">
        <v>2.5864892787900002E-3</v>
      </c>
      <c r="AS80" s="29">
        <v>0.1</v>
      </c>
      <c r="AT80" s="29">
        <v>9.74E-2</v>
      </c>
      <c r="AU80" s="28">
        <v>534869366.60000002</v>
      </c>
      <c r="AV80" s="29">
        <v>1.29515399692E-3</v>
      </c>
      <c r="AW80" s="29">
        <v>0.1</v>
      </c>
      <c r="AX80" s="29">
        <v>9.8699999999999996E-2</v>
      </c>
    </row>
    <row r="81" spans="1:50">
      <c r="A81" s="1" t="s">
        <v>54</v>
      </c>
      <c r="B81" s="10" t="s">
        <v>10</v>
      </c>
      <c r="C81" s="28" t="s">
        <v>80</v>
      </c>
      <c r="D81" s="29" t="s">
        <v>80</v>
      </c>
      <c r="E81" s="29" t="s">
        <v>80</v>
      </c>
      <c r="F81" s="29" t="s">
        <v>80</v>
      </c>
      <c r="G81" s="28">
        <v>97288442.420000002</v>
      </c>
      <c r="H81" s="29">
        <v>1</v>
      </c>
      <c r="I81" s="29" t="s">
        <v>80</v>
      </c>
      <c r="J81" s="29" t="s">
        <v>80</v>
      </c>
      <c r="K81" s="28">
        <v>165452637.66</v>
      </c>
      <c r="L81" s="29">
        <v>1</v>
      </c>
      <c r="M81" s="29" t="s">
        <v>80</v>
      </c>
      <c r="N81" s="29" t="s">
        <v>80</v>
      </c>
      <c r="O81" s="28">
        <v>3104950.29</v>
      </c>
      <c r="P81" s="29">
        <v>1</v>
      </c>
      <c r="Q81" s="29" t="s">
        <v>80</v>
      </c>
      <c r="R81" s="29" t="s">
        <v>80</v>
      </c>
      <c r="S81" s="28">
        <v>67273922.950000003</v>
      </c>
      <c r="T81" s="29">
        <v>1</v>
      </c>
      <c r="U81" s="29" t="s">
        <v>80</v>
      </c>
      <c r="V81" s="29" t="s">
        <v>80</v>
      </c>
      <c r="W81" s="28">
        <v>61064022.369999997</v>
      </c>
      <c r="X81" s="29">
        <v>1</v>
      </c>
      <c r="Y81" s="29" t="s">
        <v>80</v>
      </c>
      <c r="Z81" s="29" t="s">
        <v>80</v>
      </c>
      <c r="AA81" s="28">
        <v>394183975.69</v>
      </c>
      <c r="AB81" s="29">
        <v>1</v>
      </c>
      <c r="AC81" s="29" t="s">
        <v>80</v>
      </c>
      <c r="AD81" s="29" t="s">
        <v>80</v>
      </c>
      <c r="AE81" s="28">
        <v>25597751</v>
      </c>
      <c r="AF81" s="29">
        <v>1</v>
      </c>
      <c r="AG81" s="29" t="s">
        <v>80</v>
      </c>
      <c r="AH81" s="29" t="s">
        <v>80</v>
      </c>
      <c r="AI81" s="28">
        <v>51749171.5</v>
      </c>
      <c r="AJ81" s="29">
        <v>1</v>
      </c>
      <c r="AK81" s="29" t="s">
        <v>80</v>
      </c>
      <c r="AL81" s="29" t="s">
        <v>80</v>
      </c>
      <c r="AM81" s="28">
        <v>77346922.5</v>
      </c>
      <c r="AN81" s="29">
        <v>1</v>
      </c>
      <c r="AO81" s="29" t="s">
        <v>80</v>
      </c>
      <c r="AP81" s="29" t="s">
        <v>80</v>
      </c>
      <c r="AQ81" s="28">
        <v>63338468.409999996</v>
      </c>
      <c r="AR81" s="29">
        <v>1</v>
      </c>
      <c r="AS81" s="29" t="s">
        <v>80</v>
      </c>
      <c r="AT81" s="29" t="s">
        <v>80</v>
      </c>
      <c r="AU81" s="28">
        <v>534869366.60000002</v>
      </c>
      <c r="AV81" s="29">
        <v>1</v>
      </c>
      <c r="AW81" s="29" t="s">
        <v>80</v>
      </c>
      <c r="AX81" s="29" t="s">
        <v>80</v>
      </c>
    </row>
    <row r="82" spans="1:50">
      <c r="A82" s="7" t="s">
        <v>55</v>
      </c>
      <c r="B82" s="8" t="s">
        <v>7</v>
      </c>
      <c r="C82" s="26" t="s">
        <v>80</v>
      </c>
      <c r="D82" s="27" t="s">
        <v>80</v>
      </c>
      <c r="E82" s="27" t="s">
        <v>80</v>
      </c>
      <c r="F82" s="27" t="s">
        <v>80</v>
      </c>
      <c r="G82" s="26">
        <v>498872230.92000002</v>
      </c>
      <c r="H82" s="27">
        <v>3.9596458780299998E-3</v>
      </c>
      <c r="I82" s="27" t="s">
        <v>80</v>
      </c>
      <c r="J82" s="27" t="s">
        <v>80</v>
      </c>
      <c r="K82" s="26">
        <v>255903956.84999999</v>
      </c>
      <c r="L82" s="27">
        <v>4.1761777045600003E-3</v>
      </c>
      <c r="M82" s="27" t="s">
        <v>80</v>
      </c>
      <c r="N82" s="27" t="s">
        <v>80</v>
      </c>
      <c r="O82" s="26" t="s">
        <v>80</v>
      </c>
      <c r="P82" s="27" t="s">
        <v>80</v>
      </c>
      <c r="Q82" s="27" t="s">
        <v>80</v>
      </c>
      <c r="R82" s="27" t="s">
        <v>80</v>
      </c>
      <c r="S82" s="26" t="s">
        <v>80</v>
      </c>
      <c r="T82" s="27" t="s">
        <v>80</v>
      </c>
      <c r="U82" s="27" t="s">
        <v>80</v>
      </c>
      <c r="V82" s="27" t="s">
        <v>80</v>
      </c>
      <c r="W82" s="26">
        <v>498872230.92000002</v>
      </c>
      <c r="X82" s="27">
        <v>6.4750746444799997E-3</v>
      </c>
      <c r="Y82" s="27" t="s">
        <v>80</v>
      </c>
      <c r="Z82" s="27" t="s">
        <v>80</v>
      </c>
      <c r="AA82" s="26">
        <v>1253648418.6900001</v>
      </c>
      <c r="AB82" s="27">
        <v>3.5094303118600001E-3</v>
      </c>
      <c r="AC82" s="27" t="s">
        <v>80</v>
      </c>
      <c r="AD82" s="27" t="s">
        <v>80</v>
      </c>
      <c r="AE82" s="26" t="s">
        <v>80</v>
      </c>
      <c r="AF82" s="27" t="s">
        <v>80</v>
      </c>
      <c r="AG82" s="27" t="s">
        <v>80</v>
      </c>
      <c r="AH82" s="27" t="s">
        <v>80</v>
      </c>
      <c r="AI82" s="26" t="s">
        <v>80</v>
      </c>
      <c r="AJ82" s="27" t="s">
        <v>80</v>
      </c>
      <c r="AK82" s="27" t="s">
        <v>80</v>
      </c>
      <c r="AL82" s="27" t="s">
        <v>80</v>
      </c>
      <c r="AM82" s="26" t="s">
        <v>80</v>
      </c>
      <c r="AN82" s="27" t="s">
        <v>80</v>
      </c>
      <c r="AO82" s="27" t="s">
        <v>80</v>
      </c>
      <c r="AP82" s="27" t="s">
        <v>80</v>
      </c>
      <c r="AQ82" s="26" t="s">
        <v>80</v>
      </c>
      <c r="AR82" s="27" t="s">
        <v>80</v>
      </c>
      <c r="AS82" s="27" t="s">
        <v>80</v>
      </c>
      <c r="AT82" s="27" t="s">
        <v>80</v>
      </c>
      <c r="AU82" s="26">
        <v>1253648418.6900001</v>
      </c>
      <c r="AV82" s="27">
        <v>3.0356342344400001E-3</v>
      </c>
      <c r="AW82" s="27" t="s">
        <v>80</v>
      </c>
      <c r="AX82" s="27" t="s">
        <v>80</v>
      </c>
    </row>
    <row r="83" spans="1:50">
      <c r="A83" s="24" t="s">
        <v>97</v>
      </c>
      <c r="B83" s="10" t="s">
        <v>7</v>
      </c>
      <c r="C83" s="28" t="s">
        <v>80</v>
      </c>
      <c r="D83" s="29" t="s">
        <v>80</v>
      </c>
      <c r="E83" s="29" t="s">
        <v>80</v>
      </c>
      <c r="F83" s="29" t="s">
        <v>80</v>
      </c>
      <c r="G83" s="28">
        <v>255903956.84999999</v>
      </c>
      <c r="H83" s="29">
        <v>2.0311594534799999E-3</v>
      </c>
      <c r="I83" s="29">
        <v>0.05</v>
      </c>
      <c r="J83" s="29">
        <v>4.7968840546520002E-2</v>
      </c>
      <c r="K83" s="28">
        <v>255903956.84999999</v>
      </c>
      <c r="L83" s="29">
        <v>4.1761777045600003E-3</v>
      </c>
      <c r="M83" s="29">
        <v>0.05</v>
      </c>
      <c r="N83" s="29">
        <v>4.5823822295439999E-2</v>
      </c>
      <c r="O83" s="28" t="s">
        <v>80</v>
      </c>
      <c r="P83" s="29" t="s">
        <v>80</v>
      </c>
      <c r="Q83" s="29" t="s">
        <v>80</v>
      </c>
      <c r="R83" s="29" t="s">
        <v>80</v>
      </c>
      <c r="S83" s="28" t="s">
        <v>80</v>
      </c>
      <c r="T83" s="29" t="s">
        <v>80</v>
      </c>
      <c r="U83" s="29" t="s">
        <v>80</v>
      </c>
      <c r="V83" s="29" t="s">
        <v>80</v>
      </c>
      <c r="W83" s="28">
        <v>255903956.84999999</v>
      </c>
      <c r="X83" s="29">
        <v>3.3214861836799998E-3</v>
      </c>
      <c r="Y83" s="29">
        <v>0.05</v>
      </c>
      <c r="Z83" s="29">
        <v>4.6678513816320003E-2</v>
      </c>
      <c r="AA83" s="28">
        <v>767711870.54999995</v>
      </c>
      <c r="AB83" s="29">
        <v>2.1491123580700002E-3</v>
      </c>
      <c r="AC83" s="29">
        <v>0.05</v>
      </c>
      <c r="AD83" s="29">
        <v>4.7850887641929997E-2</v>
      </c>
      <c r="AE83" s="28" t="s">
        <v>80</v>
      </c>
      <c r="AF83" s="29" t="s">
        <v>80</v>
      </c>
      <c r="AG83" s="29" t="s">
        <v>80</v>
      </c>
      <c r="AH83" s="29" t="s">
        <v>80</v>
      </c>
      <c r="AI83" s="28" t="s">
        <v>80</v>
      </c>
      <c r="AJ83" s="29" t="s">
        <v>80</v>
      </c>
      <c r="AK83" s="29" t="s">
        <v>80</v>
      </c>
      <c r="AL83" s="29" t="s">
        <v>80</v>
      </c>
      <c r="AM83" s="28" t="s">
        <v>80</v>
      </c>
      <c r="AN83" s="29" t="s">
        <v>80</v>
      </c>
      <c r="AO83" s="29" t="s">
        <v>80</v>
      </c>
      <c r="AP83" s="29" t="s">
        <v>80</v>
      </c>
      <c r="AQ83" s="28" t="s">
        <v>80</v>
      </c>
      <c r="AR83" s="29" t="s">
        <v>80</v>
      </c>
      <c r="AS83" s="29" t="s">
        <v>80</v>
      </c>
      <c r="AT83" s="29" t="s">
        <v>80</v>
      </c>
      <c r="AU83" s="28">
        <v>767711870.54999995</v>
      </c>
      <c r="AV83" s="29">
        <v>1.8589681139300001E-3</v>
      </c>
      <c r="AW83" s="29">
        <v>0.05</v>
      </c>
      <c r="AX83" s="29">
        <v>4.8141031886070003E-2</v>
      </c>
    </row>
    <row r="84" spans="1:50">
      <c r="A84" s="1" t="s">
        <v>56</v>
      </c>
      <c r="B84" s="10" t="s">
        <v>26</v>
      </c>
      <c r="C84" s="28" t="s">
        <v>80</v>
      </c>
      <c r="D84" s="29" t="s">
        <v>80</v>
      </c>
      <c r="E84" s="29" t="s">
        <v>80</v>
      </c>
      <c r="F84" s="29" t="s">
        <v>80</v>
      </c>
      <c r="G84" s="28">
        <v>255903956.84999999</v>
      </c>
      <c r="H84" s="29">
        <v>1</v>
      </c>
      <c r="I84" s="29" t="s">
        <v>80</v>
      </c>
      <c r="J84" s="29" t="s">
        <v>80</v>
      </c>
      <c r="K84" s="28">
        <v>255903956.84999999</v>
      </c>
      <c r="L84" s="29">
        <v>1</v>
      </c>
      <c r="M84" s="29" t="s">
        <v>80</v>
      </c>
      <c r="N84" s="29" t="s">
        <v>80</v>
      </c>
      <c r="O84" s="28" t="s">
        <v>80</v>
      </c>
      <c r="P84" s="29" t="s">
        <v>80</v>
      </c>
      <c r="Q84" s="29" t="s">
        <v>80</v>
      </c>
      <c r="R84" s="29" t="s">
        <v>80</v>
      </c>
      <c r="S84" s="28" t="s">
        <v>80</v>
      </c>
      <c r="T84" s="29" t="s">
        <v>80</v>
      </c>
      <c r="U84" s="29" t="s">
        <v>80</v>
      </c>
      <c r="V84" s="29" t="s">
        <v>80</v>
      </c>
      <c r="W84" s="28">
        <v>255903956.84999999</v>
      </c>
      <c r="X84" s="29">
        <v>1</v>
      </c>
      <c r="Y84" s="29" t="s">
        <v>80</v>
      </c>
      <c r="Z84" s="29" t="s">
        <v>80</v>
      </c>
      <c r="AA84" s="28">
        <v>767711870.54999995</v>
      </c>
      <c r="AB84" s="29">
        <v>1</v>
      </c>
      <c r="AC84" s="29" t="s">
        <v>80</v>
      </c>
      <c r="AD84" s="29" t="s">
        <v>80</v>
      </c>
      <c r="AE84" s="28" t="s">
        <v>80</v>
      </c>
      <c r="AF84" s="29" t="s">
        <v>80</v>
      </c>
      <c r="AG84" s="29" t="s">
        <v>80</v>
      </c>
      <c r="AH84" s="29" t="s">
        <v>80</v>
      </c>
      <c r="AI84" s="28" t="s">
        <v>80</v>
      </c>
      <c r="AJ84" s="29" t="s">
        <v>80</v>
      </c>
      <c r="AK84" s="29" t="s">
        <v>80</v>
      </c>
      <c r="AL84" s="29" t="s">
        <v>80</v>
      </c>
      <c r="AM84" s="28" t="s">
        <v>80</v>
      </c>
      <c r="AN84" s="29" t="s">
        <v>80</v>
      </c>
      <c r="AO84" s="29" t="s">
        <v>80</v>
      </c>
      <c r="AP84" s="29" t="s">
        <v>80</v>
      </c>
      <c r="AQ84" s="28" t="s">
        <v>80</v>
      </c>
      <c r="AR84" s="29" t="s">
        <v>80</v>
      </c>
      <c r="AS84" s="29" t="s">
        <v>80</v>
      </c>
      <c r="AT84" s="29" t="s">
        <v>80</v>
      </c>
      <c r="AU84" s="28">
        <v>767711870.54999995</v>
      </c>
      <c r="AV84" s="29">
        <v>1</v>
      </c>
      <c r="AW84" s="29" t="s">
        <v>80</v>
      </c>
      <c r="AX84" s="29" t="s">
        <v>80</v>
      </c>
    </row>
    <row r="85" spans="1:50">
      <c r="A85" s="24" t="s">
        <v>98</v>
      </c>
      <c r="B85" s="10" t="s">
        <v>7</v>
      </c>
      <c r="C85" s="28" t="s">
        <v>80</v>
      </c>
      <c r="D85" s="29" t="s">
        <v>80</v>
      </c>
      <c r="E85" s="29" t="s">
        <v>80</v>
      </c>
      <c r="F85" s="29" t="s">
        <v>80</v>
      </c>
      <c r="G85" s="28">
        <v>242968274.06999999</v>
      </c>
      <c r="H85" s="29">
        <v>1.9284864245500001E-3</v>
      </c>
      <c r="I85" s="29">
        <v>0.05</v>
      </c>
      <c r="J85" s="29">
        <v>4.8071513575450003E-2</v>
      </c>
      <c r="K85" s="28" t="s">
        <v>80</v>
      </c>
      <c r="L85" s="29" t="s">
        <v>80</v>
      </c>
      <c r="M85" s="29" t="s">
        <v>80</v>
      </c>
      <c r="N85" s="29" t="s">
        <v>80</v>
      </c>
      <c r="O85" s="28" t="s">
        <v>80</v>
      </c>
      <c r="P85" s="29" t="s">
        <v>80</v>
      </c>
      <c r="Q85" s="29" t="s">
        <v>80</v>
      </c>
      <c r="R85" s="29" t="s">
        <v>80</v>
      </c>
      <c r="S85" s="28" t="s">
        <v>80</v>
      </c>
      <c r="T85" s="29" t="s">
        <v>80</v>
      </c>
      <c r="U85" s="29" t="s">
        <v>80</v>
      </c>
      <c r="V85" s="29" t="s">
        <v>80</v>
      </c>
      <c r="W85" s="28">
        <v>242968274.06999999</v>
      </c>
      <c r="X85" s="29">
        <v>3.1535884607999999E-3</v>
      </c>
      <c r="Y85" s="29">
        <v>0.05</v>
      </c>
      <c r="Z85" s="29">
        <v>4.6846411539200002E-2</v>
      </c>
      <c r="AA85" s="28">
        <v>485936548.13999999</v>
      </c>
      <c r="AB85" s="29">
        <v>1.3603179537900001E-3</v>
      </c>
      <c r="AC85" s="29">
        <v>0.05</v>
      </c>
      <c r="AD85" s="29">
        <v>4.8639682046209998E-2</v>
      </c>
      <c r="AE85" s="28" t="s">
        <v>80</v>
      </c>
      <c r="AF85" s="29" t="s">
        <v>80</v>
      </c>
      <c r="AG85" s="29" t="s">
        <v>80</v>
      </c>
      <c r="AH85" s="29" t="s">
        <v>80</v>
      </c>
      <c r="AI85" s="28" t="s">
        <v>80</v>
      </c>
      <c r="AJ85" s="29" t="s">
        <v>80</v>
      </c>
      <c r="AK85" s="29" t="s">
        <v>80</v>
      </c>
      <c r="AL85" s="29" t="s">
        <v>80</v>
      </c>
      <c r="AM85" s="28" t="s">
        <v>80</v>
      </c>
      <c r="AN85" s="29" t="s">
        <v>80</v>
      </c>
      <c r="AO85" s="29" t="s">
        <v>80</v>
      </c>
      <c r="AP85" s="29" t="s">
        <v>80</v>
      </c>
      <c r="AQ85" s="28" t="s">
        <v>80</v>
      </c>
      <c r="AR85" s="29" t="s">
        <v>80</v>
      </c>
      <c r="AS85" s="29" t="s">
        <v>80</v>
      </c>
      <c r="AT85" s="29" t="s">
        <v>80</v>
      </c>
      <c r="AU85" s="28">
        <v>485936548.13999999</v>
      </c>
      <c r="AV85" s="29">
        <v>1.17666612051E-3</v>
      </c>
      <c r="AW85" s="29">
        <v>0.05</v>
      </c>
      <c r="AX85" s="29">
        <v>4.8823333879489998E-2</v>
      </c>
    </row>
    <row r="86" spans="1:50">
      <c r="A86" s="1" t="s">
        <v>56</v>
      </c>
      <c r="B86" s="10" t="s">
        <v>26</v>
      </c>
      <c r="C86" s="28" t="s">
        <v>80</v>
      </c>
      <c r="D86" s="29" t="s">
        <v>80</v>
      </c>
      <c r="E86" s="29" t="s">
        <v>80</v>
      </c>
      <c r="F86" s="29" t="s">
        <v>80</v>
      </c>
      <c r="G86" s="28">
        <v>242968274.06999999</v>
      </c>
      <c r="H86" s="29">
        <v>1</v>
      </c>
      <c r="I86" s="29" t="s">
        <v>80</v>
      </c>
      <c r="J86" s="29" t="s">
        <v>80</v>
      </c>
      <c r="K86" s="28" t="s">
        <v>80</v>
      </c>
      <c r="L86" s="29" t="s">
        <v>80</v>
      </c>
      <c r="M86" s="29" t="s">
        <v>80</v>
      </c>
      <c r="N86" s="29" t="s">
        <v>80</v>
      </c>
      <c r="O86" s="28" t="s">
        <v>80</v>
      </c>
      <c r="P86" s="29" t="s">
        <v>80</v>
      </c>
      <c r="Q86" s="29" t="s">
        <v>80</v>
      </c>
      <c r="R86" s="29" t="s">
        <v>80</v>
      </c>
      <c r="S86" s="28" t="s">
        <v>80</v>
      </c>
      <c r="T86" s="29" t="s">
        <v>80</v>
      </c>
      <c r="U86" s="29" t="s">
        <v>80</v>
      </c>
      <c r="V86" s="29" t="s">
        <v>80</v>
      </c>
      <c r="W86" s="28">
        <v>242968274.06999999</v>
      </c>
      <c r="X86" s="29">
        <v>1</v>
      </c>
      <c r="Y86" s="29" t="s">
        <v>80</v>
      </c>
      <c r="Z86" s="29" t="s">
        <v>80</v>
      </c>
      <c r="AA86" s="28">
        <v>485936548.13999999</v>
      </c>
      <c r="AB86" s="29">
        <v>1</v>
      </c>
      <c r="AC86" s="29" t="s">
        <v>80</v>
      </c>
      <c r="AD86" s="29" t="s">
        <v>80</v>
      </c>
      <c r="AE86" s="28" t="s">
        <v>80</v>
      </c>
      <c r="AF86" s="29" t="s">
        <v>80</v>
      </c>
      <c r="AG86" s="29" t="s">
        <v>80</v>
      </c>
      <c r="AH86" s="29" t="s">
        <v>80</v>
      </c>
      <c r="AI86" s="28" t="s">
        <v>80</v>
      </c>
      <c r="AJ86" s="29" t="s">
        <v>80</v>
      </c>
      <c r="AK86" s="29" t="s">
        <v>80</v>
      </c>
      <c r="AL86" s="29" t="s">
        <v>80</v>
      </c>
      <c r="AM86" s="28" t="s">
        <v>80</v>
      </c>
      <c r="AN86" s="29" t="s">
        <v>80</v>
      </c>
      <c r="AO86" s="29" t="s">
        <v>80</v>
      </c>
      <c r="AP86" s="29" t="s">
        <v>80</v>
      </c>
      <c r="AQ86" s="28" t="s">
        <v>80</v>
      </c>
      <c r="AR86" s="29" t="s">
        <v>80</v>
      </c>
      <c r="AS86" s="29" t="s">
        <v>80</v>
      </c>
      <c r="AT86" s="29" t="s">
        <v>80</v>
      </c>
      <c r="AU86" s="28">
        <v>485936548.13999999</v>
      </c>
      <c r="AV86" s="29">
        <v>1</v>
      </c>
      <c r="AW86" s="29" t="s">
        <v>80</v>
      </c>
      <c r="AX86" s="29" t="s">
        <v>80</v>
      </c>
    </row>
    <row r="87" spans="1:50">
      <c r="A87" s="15" t="s">
        <v>57</v>
      </c>
      <c r="B87" s="16" t="s">
        <v>7</v>
      </c>
      <c r="C87" s="41">
        <v>1201412493.3499999</v>
      </c>
      <c r="D87" s="42">
        <v>0.99980000000000002</v>
      </c>
      <c r="E87" s="42" t="s">
        <v>80</v>
      </c>
      <c r="F87" s="42" t="s">
        <v>80</v>
      </c>
      <c r="G87" s="41">
        <v>125988963194.28999</v>
      </c>
      <c r="H87" s="42">
        <v>1</v>
      </c>
      <c r="I87" s="42" t="s">
        <v>80</v>
      </c>
      <c r="J87" s="42" t="s">
        <v>80</v>
      </c>
      <c r="K87" s="41">
        <v>61276924052.309998</v>
      </c>
      <c r="L87" s="42">
        <v>1</v>
      </c>
      <c r="M87" s="42" t="s">
        <v>80</v>
      </c>
      <c r="N87" s="42" t="s">
        <v>80</v>
      </c>
      <c r="O87" s="41">
        <v>3710375299.9400001</v>
      </c>
      <c r="P87" s="42">
        <v>0.99990000000000001</v>
      </c>
      <c r="Q87" s="42" t="s">
        <v>80</v>
      </c>
      <c r="R87" s="42" t="s">
        <v>80</v>
      </c>
      <c r="S87" s="41">
        <v>87998679090.429993</v>
      </c>
      <c r="T87" s="42">
        <v>1</v>
      </c>
      <c r="U87" s="42" t="s">
        <v>80</v>
      </c>
      <c r="V87" s="42" t="s">
        <v>80</v>
      </c>
      <c r="W87" s="41">
        <v>77044964118.350006</v>
      </c>
      <c r="X87" s="42">
        <v>1</v>
      </c>
      <c r="Y87" s="42" t="s">
        <v>80</v>
      </c>
      <c r="Z87" s="42" t="s">
        <v>80</v>
      </c>
      <c r="AA87" s="41">
        <v>357221318248.66998</v>
      </c>
      <c r="AB87" s="42">
        <v>1</v>
      </c>
      <c r="AC87" s="42" t="s">
        <v>80</v>
      </c>
      <c r="AD87" s="42" t="s">
        <v>80</v>
      </c>
      <c r="AE87" s="41">
        <v>11516935311.34</v>
      </c>
      <c r="AF87" s="42">
        <v>1</v>
      </c>
      <c r="AG87" s="42" t="s">
        <v>80</v>
      </c>
      <c r="AH87" s="42" t="s">
        <v>80</v>
      </c>
      <c r="AI87" s="41">
        <v>19748019971.470001</v>
      </c>
      <c r="AJ87" s="42">
        <v>0.99990000000000001</v>
      </c>
      <c r="AK87" s="42" t="s">
        <v>80</v>
      </c>
      <c r="AL87" s="42" t="s">
        <v>80</v>
      </c>
      <c r="AM87" s="41">
        <v>31264955282.810001</v>
      </c>
      <c r="AN87" s="42">
        <v>1</v>
      </c>
      <c r="AO87" s="42" t="s">
        <v>80</v>
      </c>
      <c r="AP87" s="42" t="s">
        <v>80</v>
      </c>
      <c r="AQ87" s="41">
        <v>24488070844.68</v>
      </c>
      <c r="AR87" s="42">
        <v>1</v>
      </c>
      <c r="AS87" s="42" t="s">
        <v>80</v>
      </c>
      <c r="AT87" s="42" t="s">
        <v>80</v>
      </c>
      <c r="AU87" s="41">
        <v>412974344376.15997</v>
      </c>
      <c r="AV87" s="42">
        <v>1</v>
      </c>
      <c r="AW87" s="42" t="s">
        <v>80</v>
      </c>
      <c r="AX87" s="42" t="s">
        <v>80</v>
      </c>
    </row>
    <row r="88" spans="1:50">
      <c r="A88" s="1" t="s">
        <v>58</v>
      </c>
      <c r="B88" s="10" t="s">
        <v>7</v>
      </c>
      <c r="C88" s="28">
        <v>220001.5</v>
      </c>
      <c r="D88" s="29">
        <v>2.0000000000000001E-4</v>
      </c>
      <c r="E88" s="29" t="s">
        <v>80</v>
      </c>
      <c r="F88" s="29" t="s">
        <v>80</v>
      </c>
      <c r="G88" s="28">
        <v>139439.29999999999</v>
      </c>
      <c r="H88" s="29">
        <v>0</v>
      </c>
      <c r="I88" s="29" t="s">
        <v>80</v>
      </c>
      <c r="J88" s="29" t="s">
        <v>80</v>
      </c>
      <c r="K88" s="28">
        <v>151530.56</v>
      </c>
      <c r="L88" s="29">
        <v>0</v>
      </c>
      <c r="M88" s="29" t="s">
        <v>80</v>
      </c>
      <c r="N88" s="29" t="s">
        <v>80</v>
      </c>
      <c r="O88" s="28">
        <v>319674.31</v>
      </c>
      <c r="P88" s="29">
        <v>1E-4</v>
      </c>
      <c r="Q88" s="29" t="s">
        <v>80</v>
      </c>
      <c r="R88" s="29" t="s">
        <v>80</v>
      </c>
      <c r="S88" s="28">
        <v>569463.6</v>
      </c>
      <c r="T88" s="29">
        <v>0</v>
      </c>
      <c r="U88" s="29" t="s">
        <v>80</v>
      </c>
      <c r="V88" s="29" t="s">
        <v>80</v>
      </c>
      <c r="W88" s="28">
        <v>52087.81</v>
      </c>
      <c r="X88" s="29">
        <v>0</v>
      </c>
      <c r="Y88" s="29" t="s">
        <v>80</v>
      </c>
      <c r="Z88" s="29" t="s">
        <v>80</v>
      </c>
      <c r="AA88" s="28">
        <v>1452197.08</v>
      </c>
      <c r="AB88" s="29">
        <v>0</v>
      </c>
      <c r="AC88" s="29" t="s">
        <v>80</v>
      </c>
      <c r="AD88" s="29" t="s">
        <v>80</v>
      </c>
      <c r="AE88" s="28">
        <v>59426.23</v>
      </c>
      <c r="AF88" s="29">
        <v>0</v>
      </c>
      <c r="AG88" s="29" t="s">
        <v>80</v>
      </c>
      <c r="AH88" s="29" t="s">
        <v>80</v>
      </c>
      <c r="AI88" s="28">
        <v>1442272.89</v>
      </c>
      <c r="AJ88" s="29">
        <v>1E-4</v>
      </c>
      <c r="AK88" s="29" t="s">
        <v>80</v>
      </c>
      <c r="AL88" s="29" t="s">
        <v>80</v>
      </c>
      <c r="AM88" s="28">
        <v>1501699.12</v>
      </c>
      <c r="AN88" s="29">
        <v>0</v>
      </c>
      <c r="AO88" s="29" t="s">
        <v>80</v>
      </c>
      <c r="AP88" s="29" t="s">
        <v>80</v>
      </c>
      <c r="AQ88" s="28">
        <v>129794.47</v>
      </c>
      <c r="AR88" s="29">
        <v>0</v>
      </c>
      <c r="AS88" s="29" t="s">
        <v>80</v>
      </c>
      <c r="AT88" s="29" t="s">
        <v>80</v>
      </c>
      <c r="AU88" s="28">
        <v>3083690.67</v>
      </c>
      <c r="AV88" s="29">
        <v>0</v>
      </c>
      <c r="AW88" s="29" t="s">
        <v>80</v>
      </c>
      <c r="AX88" s="29" t="s">
        <v>80</v>
      </c>
    </row>
    <row r="89" spans="1:50">
      <c r="A89" s="15" t="s">
        <v>59</v>
      </c>
      <c r="B89" s="16" t="s">
        <v>7</v>
      </c>
      <c r="C89" s="41">
        <v>1201632494.8499999</v>
      </c>
      <c r="D89" s="42">
        <v>1</v>
      </c>
      <c r="E89" s="42" t="s">
        <v>80</v>
      </c>
      <c r="F89" s="42" t="s">
        <v>80</v>
      </c>
      <c r="G89" s="41">
        <v>125989102633.59</v>
      </c>
      <c r="H89" s="42">
        <v>1</v>
      </c>
      <c r="I89" s="42" t="s">
        <v>80</v>
      </c>
      <c r="J89" s="42" t="s">
        <v>80</v>
      </c>
      <c r="K89" s="41">
        <v>61277075582.870003</v>
      </c>
      <c r="L89" s="42">
        <v>1</v>
      </c>
      <c r="M89" s="42" t="s">
        <v>80</v>
      </c>
      <c r="N89" s="42" t="s">
        <v>80</v>
      </c>
      <c r="O89" s="41">
        <v>3710694974.25</v>
      </c>
      <c r="P89" s="42">
        <v>1</v>
      </c>
      <c r="Q89" s="42" t="s">
        <v>80</v>
      </c>
      <c r="R89" s="42" t="s">
        <v>80</v>
      </c>
      <c r="S89" s="41">
        <v>87999248554.029999</v>
      </c>
      <c r="T89" s="42">
        <v>1</v>
      </c>
      <c r="U89" s="42" t="s">
        <v>80</v>
      </c>
      <c r="V89" s="42" t="s">
        <v>80</v>
      </c>
      <c r="W89" s="41">
        <v>77045016206.160004</v>
      </c>
      <c r="X89" s="42">
        <v>1</v>
      </c>
      <c r="Y89" s="42" t="s">
        <v>80</v>
      </c>
      <c r="Z89" s="42" t="s">
        <v>80</v>
      </c>
      <c r="AA89" s="41">
        <v>357222770445.75</v>
      </c>
      <c r="AB89" s="42">
        <v>1</v>
      </c>
      <c r="AC89" s="42" t="s">
        <v>80</v>
      </c>
      <c r="AD89" s="42" t="s">
        <v>80</v>
      </c>
      <c r="AE89" s="41">
        <v>11516994737.57</v>
      </c>
      <c r="AF89" s="42">
        <v>1</v>
      </c>
      <c r="AG89" s="42" t="s">
        <v>80</v>
      </c>
      <c r="AH89" s="42" t="s">
        <v>80</v>
      </c>
      <c r="AI89" s="41">
        <v>19749462244.360001</v>
      </c>
      <c r="AJ89" s="42">
        <v>1</v>
      </c>
      <c r="AK89" s="42" t="s">
        <v>80</v>
      </c>
      <c r="AL89" s="42" t="s">
        <v>80</v>
      </c>
      <c r="AM89" s="41">
        <v>31266456981.93</v>
      </c>
      <c r="AN89" s="42">
        <v>1</v>
      </c>
      <c r="AO89" s="42" t="s">
        <v>80</v>
      </c>
      <c r="AP89" s="42" t="s">
        <v>80</v>
      </c>
      <c r="AQ89" s="41">
        <v>24488200639.150002</v>
      </c>
      <c r="AR89" s="42">
        <v>1</v>
      </c>
      <c r="AS89" s="42" t="s">
        <v>80</v>
      </c>
      <c r="AT89" s="42" t="s">
        <v>80</v>
      </c>
      <c r="AU89" s="41">
        <v>412977428066.83002</v>
      </c>
      <c r="AV89" s="42">
        <v>1</v>
      </c>
      <c r="AW89" s="42" t="s">
        <v>80</v>
      </c>
      <c r="AX89" s="42" t="s">
        <v>80</v>
      </c>
    </row>
  </sheetData>
  <mergeCells count="18">
    <mergeCell ref="AM7:AP7"/>
    <mergeCell ref="A1:AX1"/>
    <mergeCell ref="A2:AX2"/>
    <mergeCell ref="A3:AX3"/>
    <mergeCell ref="A4:AX4"/>
    <mergeCell ref="A7:A8"/>
    <mergeCell ref="B7:B8"/>
    <mergeCell ref="C7:F7"/>
    <mergeCell ref="G7:J7"/>
    <mergeCell ref="K7:N7"/>
    <mergeCell ref="O7:R7"/>
    <mergeCell ref="AQ7:AT7"/>
    <mergeCell ref="AU7:AX7"/>
    <mergeCell ref="S7:V7"/>
    <mergeCell ref="W7:Z7"/>
    <mergeCell ref="AA7:AD7"/>
    <mergeCell ref="AE7:AH7"/>
    <mergeCell ref="AI7:AL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X87"/>
  <sheetViews>
    <sheetView topLeftCell="A64" zoomScaleNormal="100" workbookViewId="0">
      <selection activeCell="D80" sqref="D80"/>
    </sheetView>
  </sheetViews>
  <sheetFormatPr baseColWidth="10" defaultColWidth="9.140625" defaultRowHeight="15"/>
  <cols>
    <col min="1" max="1" width="53.42578125" bestFit="1" customWidth="1"/>
    <col min="2" max="2" width="14.42578125" customWidth="1"/>
    <col min="3" max="3" width="16.140625" customWidth="1"/>
    <col min="4" max="6" width="14" customWidth="1"/>
    <col min="7" max="7" width="17.5703125" customWidth="1"/>
    <col min="8" max="8" width="14" customWidth="1"/>
    <col min="9" max="9" width="14.140625" customWidth="1"/>
    <col min="10" max="10" width="14" customWidth="1"/>
    <col min="11" max="11" width="16.140625" customWidth="1"/>
    <col min="12" max="14" width="14" customWidth="1"/>
    <col min="15" max="15" width="15.140625" customWidth="1"/>
    <col min="16" max="18" width="14" customWidth="1"/>
    <col min="19" max="19" width="16.140625" customWidth="1"/>
    <col min="20" max="22" width="14" customWidth="1"/>
    <col min="23" max="23" width="16.140625" customWidth="1"/>
    <col min="24" max="26" width="14" customWidth="1"/>
    <col min="27" max="27" width="17.28515625" customWidth="1"/>
    <col min="28" max="30" width="14" customWidth="1"/>
    <col min="31" max="31" width="16.140625" customWidth="1"/>
    <col min="32" max="34" width="14" customWidth="1"/>
    <col min="35" max="35" width="16.140625" customWidth="1"/>
    <col min="36" max="38" width="14" customWidth="1"/>
    <col min="39" max="39" width="16.140625" customWidth="1"/>
    <col min="40" max="42" width="14" customWidth="1"/>
    <col min="43" max="43" width="16.140625" customWidth="1"/>
    <col min="44" max="46" width="14" customWidth="1"/>
    <col min="47" max="47" width="17.28515625" customWidth="1"/>
    <col min="48" max="50" width="14" customWidth="1"/>
  </cols>
  <sheetData>
    <row r="1" spans="1:50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</row>
    <row r="2" spans="1:50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</row>
    <row r="3" spans="1:50">
      <c r="A3" s="57" t="s">
        <v>78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pans="1:50">
      <c r="A4" s="57" t="s">
        <v>62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</row>
    <row r="7" spans="1:50" ht="23.25" customHeight="1">
      <c r="A7" s="55" t="s">
        <v>3</v>
      </c>
      <c r="B7" s="55" t="s">
        <v>68</v>
      </c>
      <c r="C7" s="53" t="s">
        <v>69</v>
      </c>
      <c r="D7" s="53"/>
      <c r="E7" s="53"/>
      <c r="F7" s="53"/>
      <c r="G7" s="52" t="s">
        <v>70</v>
      </c>
      <c r="H7" s="53"/>
      <c r="I7" s="53"/>
      <c r="J7" s="53"/>
      <c r="K7" s="52" t="s">
        <v>71</v>
      </c>
      <c r="L7" s="53"/>
      <c r="M7" s="53"/>
      <c r="N7" s="53"/>
      <c r="O7" s="52" t="s">
        <v>72</v>
      </c>
      <c r="P7" s="53"/>
      <c r="Q7" s="53"/>
      <c r="R7" s="53"/>
      <c r="S7" s="52" t="s">
        <v>73</v>
      </c>
      <c r="T7" s="53"/>
      <c r="U7" s="53"/>
      <c r="V7" s="53"/>
      <c r="W7" s="52" t="s">
        <v>74</v>
      </c>
      <c r="X7" s="53"/>
      <c r="Y7" s="53"/>
      <c r="Z7" s="53"/>
      <c r="AA7" s="52" t="s">
        <v>75</v>
      </c>
      <c r="AB7" s="53"/>
      <c r="AC7" s="53"/>
      <c r="AD7" s="53"/>
      <c r="AE7" s="52" t="s">
        <v>85</v>
      </c>
      <c r="AF7" s="53"/>
      <c r="AG7" s="53"/>
      <c r="AH7" s="53"/>
      <c r="AI7" s="52" t="s">
        <v>84</v>
      </c>
      <c r="AJ7" s="53"/>
      <c r="AK7" s="53"/>
      <c r="AL7" s="53"/>
      <c r="AM7" s="52" t="s">
        <v>76</v>
      </c>
      <c r="AN7" s="53"/>
      <c r="AO7" s="53"/>
      <c r="AP7" s="53"/>
      <c r="AQ7" s="52" t="s">
        <v>77</v>
      </c>
      <c r="AR7" s="53"/>
      <c r="AS7" s="53"/>
      <c r="AT7" s="53"/>
      <c r="AU7" s="52" t="s">
        <v>2</v>
      </c>
      <c r="AV7" s="53"/>
      <c r="AW7" s="53"/>
      <c r="AX7" s="53"/>
    </row>
    <row r="8" spans="1:50" ht="40.5" customHeight="1">
      <c r="A8" s="56"/>
      <c r="B8" s="56"/>
      <c r="C8" s="2" t="s">
        <v>4</v>
      </c>
      <c r="D8" s="3" t="s">
        <v>66</v>
      </c>
      <c r="E8" s="3" t="s">
        <v>67</v>
      </c>
      <c r="F8" s="3" t="s">
        <v>61</v>
      </c>
      <c r="G8" s="2" t="s">
        <v>4</v>
      </c>
      <c r="H8" s="3" t="s">
        <v>66</v>
      </c>
      <c r="I8" s="3" t="s">
        <v>67</v>
      </c>
      <c r="J8" s="3" t="s">
        <v>61</v>
      </c>
      <c r="K8" s="2" t="s">
        <v>4</v>
      </c>
      <c r="L8" s="3" t="s">
        <v>66</v>
      </c>
      <c r="M8" s="3" t="s">
        <v>67</v>
      </c>
      <c r="N8" s="3" t="s">
        <v>61</v>
      </c>
      <c r="O8" s="2" t="s">
        <v>4</v>
      </c>
      <c r="P8" s="3" t="s">
        <v>66</v>
      </c>
      <c r="Q8" s="3" t="s">
        <v>67</v>
      </c>
      <c r="R8" s="3" t="s">
        <v>61</v>
      </c>
      <c r="S8" s="2" t="s">
        <v>4</v>
      </c>
      <c r="T8" s="3" t="s">
        <v>66</v>
      </c>
      <c r="U8" s="3" t="s">
        <v>67</v>
      </c>
      <c r="V8" s="3" t="s">
        <v>61</v>
      </c>
      <c r="W8" s="2" t="s">
        <v>4</v>
      </c>
      <c r="X8" s="3" t="s">
        <v>66</v>
      </c>
      <c r="Y8" s="3" t="s">
        <v>67</v>
      </c>
      <c r="Z8" s="3" t="s">
        <v>61</v>
      </c>
      <c r="AA8" s="2" t="s">
        <v>4</v>
      </c>
      <c r="AB8" s="3" t="s">
        <v>66</v>
      </c>
      <c r="AC8" s="3" t="s">
        <v>67</v>
      </c>
      <c r="AD8" s="3" t="s">
        <v>61</v>
      </c>
      <c r="AE8" s="2" t="s">
        <v>4</v>
      </c>
      <c r="AF8" s="3" t="s">
        <v>66</v>
      </c>
      <c r="AG8" s="3" t="s">
        <v>67</v>
      </c>
      <c r="AH8" s="3" t="s">
        <v>61</v>
      </c>
      <c r="AI8" s="2" t="s">
        <v>4</v>
      </c>
      <c r="AJ8" s="3" t="s">
        <v>66</v>
      </c>
      <c r="AK8" s="3" t="s">
        <v>67</v>
      </c>
      <c r="AL8" s="3" t="s">
        <v>61</v>
      </c>
      <c r="AM8" s="2" t="s">
        <v>4</v>
      </c>
      <c r="AN8" s="3" t="s">
        <v>66</v>
      </c>
      <c r="AO8" s="3" t="s">
        <v>67</v>
      </c>
      <c r="AP8" s="3" t="s">
        <v>61</v>
      </c>
      <c r="AQ8" s="2" t="s">
        <v>4</v>
      </c>
      <c r="AR8" s="3" t="s">
        <v>66</v>
      </c>
      <c r="AS8" s="3" t="s">
        <v>67</v>
      </c>
      <c r="AT8" s="3" t="s">
        <v>61</v>
      </c>
      <c r="AU8" s="2" t="s">
        <v>4</v>
      </c>
      <c r="AV8" s="3" t="s">
        <v>66</v>
      </c>
      <c r="AW8" s="3" t="s">
        <v>67</v>
      </c>
      <c r="AX8" s="3" t="s">
        <v>61</v>
      </c>
    </row>
    <row r="9" spans="1:50">
      <c r="A9" s="7" t="s">
        <v>6</v>
      </c>
      <c r="B9" s="8" t="s">
        <v>7</v>
      </c>
      <c r="C9" s="26">
        <v>307211899.88999999</v>
      </c>
      <c r="D9" s="27">
        <v>0.2902579466588</v>
      </c>
      <c r="E9" s="27" t="s">
        <v>80</v>
      </c>
      <c r="F9" s="27" t="s">
        <v>80</v>
      </c>
      <c r="G9" s="26">
        <v>31811162902.84</v>
      </c>
      <c r="H9" s="27">
        <v>0.25614441534833998</v>
      </c>
      <c r="I9" s="27" t="s">
        <v>80</v>
      </c>
      <c r="J9" s="27" t="s">
        <v>80</v>
      </c>
      <c r="K9" s="26">
        <v>18037022625.919998</v>
      </c>
      <c r="L9" s="27">
        <v>0.29919461485624999</v>
      </c>
      <c r="M9" s="27" t="s">
        <v>80</v>
      </c>
      <c r="N9" s="27" t="s">
        <v>80</v>
      </c>
      <c r="O9" s="26">
        <v>307496837.45999998</v>
      </c>
      <c r="P9" s="27">
        <v>8.3539167252880006E-2</v>
      </c>
      <c r="Q9" s="27" t="s">
        <v>80</v>
      </c>
      <c r="R9" s="27" t="s">
        <v>80</v>
      </c>
      <c r="S9" s="26">
        <v>22667408273.919998</v>
      </c>
      <c r="T9" s="27">
        <v>0.26105058209484</v>
      </c>
      <c r="U9" s="27" t="s">
        <v>80</v>
      </c>
      <c r="V9" s="27" t="s">
        <v>80</v>
      </c>
      <c r="W9" s="26">
        <v>22059264392.27</v>
      </c>
      <c r="X9" s="27">
        <v>0.29040632417993001</v>
      </c>
      <c r="Y9" s="27" t="s">
        <v>80</v>
      </c>
      <c r="Z9" s="27" t="s">
        <v>80</v>
      </c>
      <c r="AA9" s="26">
        <v>95189566932.300003</v>
      </c>
      <c r="AB9" s="27">
        <v>0.27041852450492998</v>
      </c>
      <c r="AC9" s="27" t="s">
        <v>80</v>
      </c>
      <c r="AD9" s="27" t="s">
        <v>80</v>
      </c>
      <c r="AE9" s="26">
        <v>3326109214.5599999</v>
      </c>
      <c r="AF9" s="27">
        <v>0.29314907800749002</v>
      </c>
      <c r="AG9" s="27" t="s">
        <v>80</v>
      </c>
      <c r="AH9" s="27" t="s">
        <v>80</v>
      </c>
      <c r="AI9" s="26">
        <v>2623031867.2600002</v>
      </c>
      <c r="AJ9" s="27">
        <v>0.13361179347550001</v>
      </c>
      <c r="AK9" s="27" t="s">
        <v>80</v>
      </c>
      <c r="AL9" s="27" t="s">
        <v>80</v>
      </c>
      <c r="AM9" s="26">
        <v>5949141081.8199997</v>
      </c>
      <c r="AN9" s="27">
        <v>0.19204484257293</v>
      </c>
      <c r="AO9" s="27" t="s">
        <v>80</v>
      </c>
      <c r="AP9" s="27" t="s">
        <v>80</v>
      </c>
      <c r="AQ9" s="26">
        <v>7216869573.5</v>
      </c>
      <c r="AR9" s="27">
        <v>0.29903630575376</v>
      </c>
      <c r="AS9" s="27" t="s">
        <v>80</v>
      </c>
      <c r="AT9" s="27" t="s">
        <v>80</v>
      </c>
      <c r="AU9" s="26">
        <v>108355577587.62</v>
      </c>
      <c r="AV9" s="27">
        <v>0.26615148829148999</v>
      </c>
      <c r="AW9" s="27" t="s">
        <v>80</v>
      </c>
      <c r="AX9" s="27" t="s">
        <v>80</v>
      </c>
    </row>
    <row r="10" spans="1:50">
      <c r="A10" s="6" t="s">
        <v>8</v>
      </c>
      <c r="B10" s="10" t="s">
        <v>7</v>
      </c>
      <c r="C10" s="28">
        <v>307211899.88999999</v>
      </c>
      <c r="D10" s="29">
        <v>0.2902579466588</v>
      </c>
      <c r="E10" s="29">
        <v>0.3</v>
      </c>
      <c r="F10" s="29">
        <v>9.7000000000000003E-3</v>
      </c>
      <c r="G10" s="28">
        <v>31811162902.84</v>
      </c>
      <c r="H10" s="29">
        <v>0.25614441534833998</v>
      </c>
      <c r="I10" s="29">
        <v>0.3</v>
      </c>
      <c r="J10" s="29">
        <v>4.3900000000000002E-2</v>
      </c>
      <c r="K10" s="28">
        <v>18037022625.919998</v>
      </c>
      <c r="L10" s="29">
        <v>0.29919461485624999</v>
      </c>
      <c r="M10" s="29">
        <v>0.3</v>
      </c>
      <c r="N10" s="29">
        <v>8.0000000000000004E-4</v>
      </c>
      <c r="O10" s="28">
        <v>307496837.45999998</v>
      </c>
      <c r="P10" s="29">
        <v>8.3539167252880006E-2</v>
      </c>
      <c r="Q10" s="29">
        <v>0.3</v>
      </c>
      <c r="R10" s="29">
        <v>0.2165</v>
      </c>
      <c r="S10" s="28">
        <v>22667408273.919998</v>
      </c>
      <c r="T10" s="29">
        <v>0.26105058209484</v>
      </c>
      <c r="U10" s="29">
        <v>0.3</v>
      </c>
      <c r="V10" s="29">
        <v>3.8899999999999997E-2</v>
      </c>
      <c r="W10" s="28">
        <v>22059264392.27</v>
      </c>
      <c r="X10" s="29">
        <v>0.29040632417993001</v>
      </c>
      <c r="Y10" s="29">
        <v>0.3</v>
      </c>
      <c r="Z10" s="29">
        <v>9.5999999999999992E-3</v>
      </c>
      <c r="AA10" s="28">
        <v>95189566932.300003</v>
      </c>
      <c r="AB10" s="29">
        <v>0.27041852450492998</v>
      </c>
      <c r="AC10" s="29">
        <v>0.3</v>
      </c>
      <c r="AD10" s="29">
        <v>2.9600000000000001E-2</v>
      </c>
      <c r="AE10" s="28">
        <v>3326109214.5599999</v>
      </c>
      <c r="AF10" s="29">
        <v>0.29314907800749002</v>
      </c>
      <c r="AG10" s="29">
        <v>0.3</v>
      </c>
      <c r="AH10" s="29">
        <v>6.8999999999999999E-3</v>
      </c>
      <c r="AI10" s="28">
        <v>2623031867.2600002</v>
      </c>
      <c r="AJ10" s="29">
        <v>0.13361179347550001</v>
      </c>
      <c r="AK10" s="29">
        <v>0.3</v>
      </c>
      <c r="AL10" s="29">
        <v>0.16639999999999999</v>
      </c>
      <c r="AM10" s="28">
        <v>5949141081.8199997</v>
      </c>
      <c r="AN10" s="29">
        <v>0.19204484257293</v>
      </c>
      <c r="AO10" s="29">
        <v>0.3</v>
      </c>
      <c r="AP10" s="29">
        <v>0.108</v>
      </c>
      <c r="AQ10" s="28">
        <v>7216869573.5</v>
      </c>
      <c r="AR10" s="29">
        <v>0.29903630575376</v>
      </c>
      <c r="AS10" s="29">
        <v>0.3</v>
      </c>
      <c r="AT10" s="29">
        <v>1E-3</v>
      </c>
      <c r="AU10" s="28">
        <v>108355577587.62</v>
      </c>
      <c r="AV10" s="29">
        <v>0.26615148829148999</v>
      </c>
      <c r="AW10" s="29">
        <v>0.3</v>
      </c>
      <c r="AX10" s="29">
        <v>3.3799999999999997E-2</v>
      </c>
    </row>
    <row r="11" spans="1:50">
      <c r="A11" s="5" t="s">
        <v>9</v>
      </c>
      <c r="B11" s="10" t="s">
        <v>10</v>
      </c>
      <c r="C11" s="28">
        <v>307211899.88999999</v>
      </c>
      <c r="D11" s="29">
        <v>1</v>
      </c>
      <c r="E11" s="29" t="s">
        <v>80</v>
      </c>
      <c r="F11" s="29" t="s">
        <v>80</v>
      </c>
      <c r="G11" s="28">
        <v>31811162902.84</v>
      </c>
      <c r="H11" s="29">
        <v>1</v>
      </c>
      <c r="I11" s="29" t="s">
        <v>80</v>
      </c>
      <c r="J11" s="29" t="s">
        <v>80</v>
      </c>
      <c r="K11" s="28">
        <v>18037022625.919998</v>
      </c>
      <c r="L11" s="29">
        <v>1</v>
      </c>
      <c r="M11" s="29" t="s">
        <v>80</v>
      </c>
      <c r="N11" s="29" t="s">
        <v>80</v>
      </c>
      <c r="O11" s="28">
        <v>307496837.45999998</v>
      </c>
      <c r="P11" s="29">
        <v>1</v>
      </c>
      <c r="Q11" s="29" t="s">
        <v>80</v>
      </c>
      <c r="R11" s="29" t="s">
        <v>80</v>
      </c>
      <c r="S11" s="28">
        <v>22667408273.919998</v>
      </c>
      <c r="T11" s="29">
        <v>1</v>
      </c>
      <c r="U11" s="29" t="s">
        <v>80</v>
      </c>
      <c r="V11" s="29" t="s">
        <v>80</v>
      </c>
      <c r="W11" s="28">
        <v>22059264392.27</v>
      </c>
      <c r="X11" s="29">
        <v>1</v>
      </c>
      <c r="Y11" s="29" t="s">
        <v>80</v>
      </c>
      <c r="Z11" s="29" t="s">
        <v>80</v>
      </c>
      <c r="AA11" s="28">
        <v>95189566932.300003</v>
      </c>
      <c r="AB11" s="29">
        <v>1</v>
      </c>
      <c r="AC11" s="29" t="s">
        <v>80</v>
      </c>
      <c r="AD11" s="29" t="s">
        <v>80</v>
      </c>
      <c r="AE11" s="28">
        <v>3326109214.5599999</v>
      </c>
      <c r="AF11" s="29">
        <v>1</v>
      </c>
      <c r="AG11" s="29" t="s">
        <v>80</v>
      </c>
      <c r="AH11" s="29" t="s">
        <v>80</v>
      </c>
      <c r="AI11" s="28">
        <v>2623031867.2600002</v>
      </c>
      <c r="AJ11" s="29">
        <v>1</v>
      </c>
      <c r="AK11" s="29" t="s">
        <v>80</v>
      </c>
      <c r="AL11" s="29" t="s">
        <v>80</v>
      </c>
      <c r="AM11" s="28">
        <v>5949141081.8199997</v>
      </c>
      <c r="AN11" s="29">
        <v>1</v>
      </c>
      <c r="AO11" s="29" t="s">
        <v>80</v>
      </c>
      <c r="AP11" s="29" t="s">
        <v>80</v>
      </c>
      <c r="AQ11" s="28">
        <v>7216869573.5</v>
      </c>
      <c r="AR11" s="29">
        <v>1</v>
      </c>
      <c r="AS11" s="29" t="s">
        <v>80</v>
      </c>
      <c r="AT11" s="29" t="s">
        <v>80</v>
      </c>
      <c r="AU11" s="28">
        <v>108355577587.62</v>
      </c>
      <c r="AV11" s="29">
        <v>1</v>
      </c>
      <c r="AW11" s="29" t="s">
        <v>80</v>
      </c>
      <c r="AX11" s="29" t="s">
        <v>80</v>
      </c>
    </row>
    <row r="12" spans="1:50">
      <c r="A12" s="7" t="s">
        <v>11</v>
      </c>
      <c r="B12" s="8" t="s">
        <v>7</v>
      </c>
      <c r="C12" s="26">
        <v>512820516.19</v>
      </c>
      <c r="D12" s="27">
        <v>0.48451974056704999</v>
      </c>
      <c r="E12" s="27" t="s">
        <v>80</v>
      </c>
      <c r="F12" s="27" t="s">
        <v>80</v>
      </c>
      <c r="G12" s="26">
        <v>57136503966.800003</v>
      </c>
      <c r="H12" s="27">
        <v>0.46006480329951999</v>
      </c>
      <c r="I12" s="27" t="s">
        <v>80</v>
      </c>
      <c r="J12" s="27" t="s">
        <v>80</v>
      </c>
      <c r="K12" s="26">
        <v>28718441338.849998</v>
      </c>
      <c r="L12" s="27">
        <v>0.47637590603792002</v>
      </c>
      <c r="M12" s="27" t="s">
        <v>80</v>
      </c>
      <c r="N12" s="27" t="s">
        <v>80</v>
      </c>
      <c r="O12" s="26">
        <v>1612977269.45</v>
      </c>
      <c r="P12" s="27">
        <v>0.43820541050343997</v>
      </c>
      <c r="Q12" s="27" t="s">
        <v>80</v>
      </c>
      <c r="R12" s="27" t="s">
        <v>80</v>
      </c>
      <c r="S12" s="26">
        <v>37398514977.010002</v>
      </c>
      <c r="T12" s="27">
        <v>0.43070226583706001</v>
      </c>
      <c r="U12" s="27" t="s">
        <v>80</v>
      </c>
      <c r="V12" s="27" t="s">
        <v>80</v>
      </c>
      <c r="W12" s="26">
        <v>36309843325.370003</v>
      </c>
      <c r="X12" s="27">
        <v>0.47801268184468998</v>
      </c>
      <c r="Y12" s="27" t="s">
        <v>80</v>
      </c>
      <c r="Z12" s="27" t="s">
        <v>80</v>
      </c>
      <c r="AA12" s="26">
        <v>161689101393.67001</v>
      </c>
      <c r="AB12" s="27">
        <v>0.45933319833781</v>
      </c>
      <c r="AC12" s="27" t="s">
        <v>80</v>
      </c>
      <c r="AD12" s="27" t="s">
        <v>80</v>
      </c>
      <c r="AE12" s="26">
        <v>5515425869.2600002</v>
      </c>
      <c r="AF12" s="27">
        <v>0.48610610899801998</v>
      </c>
      <c r="AG12" s="27" t="s">
        <v>80</v>
      </c>
      <c r="AH12" s="27" t="s">
        <v>80</v>
      </c>
      <c r="AI12" s="26">
        <v>9348102783.6399994</v>
      </c>
      <c r="AJ12" s="27">
        <v>0.47617293335448002</v>
      </c>
      <c r="AK12" s="27" t="s">
        <v>80</v>
      </c>
      <c r="AL12" s="27" t="s">
        <v>80</v>
      </c>
      <c r="AM12" s="26">
        <v>14863528652.9</v>
      </c>
      <c r="AN12" s="27">
        <v>0.47981111575037</v>
      </c>
      <c r="AO12" s="27" t="s">
        <v>80</v>
      </c>
      <c r="AP12" s="27" t="s">
        <v>80</v>
      </c>
      <c r="AQ12" s="26">
        <v>11607543912.879999</v>
      </c>
      <c r="AR12" s="27">
        <v>0.48096713058634</v>
      </c>
      <c r="AS12" s="27" t="s">
        <v>80</v>
      </c>
      <c r="AT12" s="27" t="s">
        <v>80</v>
      </c>
      <c r="AU12" s="26">
        <v>188160173959.45001</v>
      </c>
      <c r="AV12" s="27">
        <v>0.46217381192027002</v>
      </c>
      <c r="AW12" s="27" t="s">
        <v>80</v>
      </c>
      <c r="AX12" s="27" t="s">
        <v>80</v>
      </c>
    </row>
    <row r="13" spans="1:50">
      <c r="A13" s="6" t="s">
        <v>12</v>
      </c>
      <c r="B13" s="10" t="s">
        <v>7</v>
      </c>
      <c r="C13" s="28">
        <v>512820516.19</v>
      </c>
      <c r="D13" s="29">
        <v>0.48451974056704999</v>
      </c>
      <c r="E13" s="29">
        <v>0.5</v>
      </c>
      <c r="F13" s="29">
        <v>1.55E-2</v>
      </c>
      <c r="G13" s="28">
        <v>57136503966.800003</v>
      </c>
      <c r="H13" s="29">
        <v>0.46006480329951999</v>
      </c>
      <c r="I13" s="29">
        <v>0.5</v>
      </c>
      <c r="J13" s="29">
        <v>3.9899999999999998E-2</v>
      </c>
      <c r="K13" s="28">
        <v>28718441338.849998</v>
      </c>
      <c r="L13" s="29">
        <v>0.47637590603792002</v>
      </c>
      <c r="M13" s="29">
        <v>0.5</v>
      </c>
      <c r="N13" s="29">
        <v>2.3599999999999999E-2</v>
      </c>
      <c r="O13" s="28">
        <v>1612977269.45</v>
      </c>
      <c r="P13" s="29">
        <v>0.43820541050343997</v>
      </c>
      <c r="Q13" s="29">
        <v>0.5</v>
      </c>
      <c r="R13" s="29">
        <v>6.1800000000000001E-2</v>
      </c>
      <c r="S13" s="28">
        <v>37398514977.010002</v>
      </c>
      <c r="T13" s="29">
        <v>0.43070226583706001</v>
      </c>
      <c r="U13" s="29">
        <v>0.5</v>
      </c>
      <c r="V13" s="29">
        <v>6.93E-2</v>
      </c>
      <c r="W13" s="28">
        <v>36309843325.370003</v>
      </c>
      <c r="X13" s="29">
        <v>0.47801268184468998</v>
      </c>
      <c r="Y13" s="29">
        <v>0.5</v>
      </c>
      <c r="Z13" s="29">
        <v>2.1999999999999999E-2</v>
      </c>
      <c r="AA13" s="28">
        <v>161689101393.67001</v>
      </c>
      <c r="AB13" s="29">
        <v>0.45933319833781</v>
      </c>
      <c r="AC13" s="29">
        <v>0.5</v>
      </c>
      <c r="AD13" s="29">
        <v>4.07E-2</v>
      </c>
      <c r="AE13" s="28">
        <v>5515425869.2600002</v>
      </c>
      <c r="AF13" s="29">
        <v>0.48610610899801998</v>
      </c>
      <c r="AG13" s="29">
        <v>0.5</v>
      </c>
      <c r="AH13" s="29">
        <v>1.3899999999999999E-2</v>
      </c>
      <c r="AI13" s="28">
        <v>9348102783.6399994</v>
      </c>
      <c r="AJ13" s="29">
        <v>0.47617293335448002</v>
      </c>
      <c r="AK13" s="29">
        <v>0.5</v>
      </c>
      <c r="AL13" s="29">
        <v>2.3800000000000002E-2</v>
      </c>
      <c r="AM13" s="28">
        <v>14863528652.9</v>
      </c>
      <c r="AN13" s="29">
        <v>0.47981111575037</v>
      </c>
      <c r="AO13" s="29">
        <v>0.5</v>
      </c>
      <c r="AP13" s="29">
        <v>2.0199999999999999E-2</v>
      </c>
      <c r="AQ13" s="28">
        <v>11607543912.879999</v>
      </c>
      <c r="AR13" s="29">
        <v>0.48096713058634</v>
      </c>
      <c r="AS13" s="29">
        <v>0.5</v>
      </c>
      <c r="AT13" s="29">
        <v>1.9E-2</v>
      </c>
      <c r="AU13" s="28">
        <v>188160173959.45001</v>
      </c>
      <c r="AV13" s="29">
        <v>0.46217381192027002</v>
      </c>
      <c r="AW13" s="29">
        <v>0.5</v>
      </c>
      <c r="AX13" s="29">
        <v>3.78E-2</v>
      </c>
    </row>
    <row r="14" spans="1:50">
      <c r="A14" s="5" t="s">
        <v>13</v>
      </c>
      <c r="B14" s="10" t="s">
        <v>10</v>
      </c>
      <c r="C14" s="28">
        <v>222328589.88</v>
      </c>
      <c r="D14" s="29">
        <v>0.43354074741741999</v>
      </c>
      <c r="E14" s="29" t="s">
        <v>80</v>
      </c>
      <c r="F14" s="29" t="s">
        <v>80</v>
      </c>
      <c r="G14" s="28">
        <v>39516390938.720001</v>
      </c>
      <c r="H14" s="29">
        <v>0.69161373544452998</v>
      </c>
      <c r="I14" s="29" t="s">
        <v>80</v>
      </c>
      <c r="J14" s="29" t="s">
        <v>80</v>
      </c>
      <c r="K14" s="28">
        <v>18092401567.709999</v>
      </c>
      <c r="L14" s="29">
        <v>0.62999246213390003</v>
      </c>
      <c r="M14" s="29" t="s">
        <v>80</v>
      </c>
      <c r="N14" s="29" t="s">
        <v>80</v>
      </c>
      <c r="O14" s="28">
        <v>1036721366.8200001</v>
      </c>
      <c r="P14" s="29">
        <v>0.64273774122898997</v>
      </c>
      <c r="Q14" s="29" t="s">
        <v>80</v>
      </c>
      <c r="R14" s="29" t="s">
        <v>80</v>
      </c>
      <c r="S14" s="28">
        <v>22462149484.700001</v>
      </c>
      <c r="T14" s="29">
        <v>0.60061608057186999</v>
      </c>
      <c r="U14" s="29" t="s">
        <v>80</v>
      </c>
      <c r="V14" s="29" t="s">
        <v>80</v>
      </c>
      <c r="W14" s="28">
        <v>24877319168.009998</v>
      </c>
      <c r="X14" s="29">
        <v>0.68513981030118998</v>
      </c>
      <c r="Y14" s="29" t="s">
        <v>80</v>
      </c>
      <c r="Z14" s="29" t="s">
        <v>80</v>
      </c>
      <c r="AA14" s="28">
        <v>106207311115.84</v>
      </c>
      <c r="AB14" s="29">
        <v>0.65686128626105</v>
      </c>
      <c r="AC14" s="29" t="s">
        <v>80</v>
      </c>
      <c r="AD14" s="29" t="s">
        <v>80</v>
      </c>
      <c r="AE14" s="28">
        <v>2927669091.6199999</v>
      </c>
      <c r="AF14" s="29">
        <v>0.53081469337430998</v>
      </c>
      <c r="AG14" s="29" t="s">
        <v>80</v>
      </c>
      <c r="AH14" s="29" t="s">
        <v>80</v>
      </c>
      <c r="AI14" s="28">
        <v>7881957103.7399998</v>
      </c>
      <c r="AJ14" s="29">
        <v>0.84316115110908996</v>
      </c>
      <c r="AK14" s="29" t="s">
        <v>80</v>
      </c>
      <c r="AL14" s="29" t="s">
        <v>80</v>
      </c>
      <c r="AM14" s="28">
        <v>10809626195.360001</v>
      </c>
      <c r="AN14" s="29">
        <v>0.72725840867209002</v>
      </c>
      <c r="AO14" s="29" t="s">
        <v>80</v>
      </c>
      <c r="AP14" s="29" t="s">
        <v>80</v>
      </c>
      <c r="AQ14" s="28">
        <v>6832389562.1800003</v>
      </c>
      <c r="AR14" s="29">
        <v>0.58861630104183005</v>
      </c>
      <c r="AS14" s="29" t="s">
        <v>80</v>
      </c>
      <c r="AT14" s="29" t="s">
        <v>80</v>
      </c>
      <c r="AU14" s="28">
        <v>123849326873.38</v>
      </c>
      <c r="AV14" s="29">
        <v>0.65821222561194004</v>
      </c>
      <c r="AW14" s="29" t="s">
        <v>80</v>
      </c>
      <c r="AX14" s="29" t="s">
        <v>80</v>
      </c>
    </row>
    <row r="15" spans="1:50">
      <c r="A15" s="5" t="s">
        <v>14</v>
      </c>
      <c r="B15" s="10" t="s">
        <v>10</v>
      </c>
      <c r="C15" s="28">
        <v>290491926.31</v>
      </c>
      <c r="D15" s="29">
        <v>0.56645925258258001</v>
      </c>
      <c r="E15" s="29" t="s">
        <v>80</v>
      </c>
      <c r="F15" s="29" t="s">
        <v>80</v>
      </c>
      <c r="G15" s="28">
        <v>17620113028.080002</v>
      </c>
      <c r="H15" s="29">
        <v>0.30838626455547002</v>
      </c>
      <c r="I15" s="29" t="s">
        <v>80</v>
      </c>
      <c r="J15" s="29" t="s">
        <v>80</v>
      </c>
      <c r="K15" s="28">
        <v>10626039771.139999</v>
      </c>
      <c r="L15" s="29">
        <v>0.37000753786610002</v>
      </c>
      <c r="M15" s="29" t="s">
        <v>80</v>
      </c>
      <c r="N15" s="29" t="s">
        <v>80</v>
      </c>
      <c r="O15" s="28">
        <v>576255902.63</v>
      </c>
      <c r="P15" s="29">
        <v>0.35726225877100998</v>
      </c>
      <c r="Q15" s="29" t="s">
        <v>80</v>
      </c>
      <c r="R15" s="29" t="s">
        <v>80</v>
      </c>
      <c r="S15" s="28">
        <v>14936365492.309999</v>
      </c>
      <c r="T15" s="29">
        <v>0.39938391942813001</v>
      </c>
      <c r="U15" s="29" t="s">
        <v>80</v>
      </c>
      <c r="V15" s="29" t="s">
        <v>80</v>
      </c>
      <c r="W15" s="28">
        <v>11432524157.360001</v>
      </c>
      <c r="X15" s="29">
        <v>0.31486018969881002</v>
      </c>
      <c r="Y15" s="29" t="s">
        <v>80</v>
      </c>
      <c r="Z15" s="29" t="s">
        <v>80</v>
      </c>
      <c r="AA15" s="28">
        <v>55481790277.830002</v>
      </c>
      <c r="AB15" s="29">
        <v>0.34313871373895</v>
      </c>
      <c r="AC15" s="29" t="s">
        <v>80</v>
      </c>
      <c r="AD15" s="29" t="s">
        <v>80</v>
      </c>
      <c r="AE15" s="28">
        <v>2587756777.6399999</v>
      </c>
      <c r="AF15" s="29">
        <v>0.46918530662569002</v>
      </c>
      <c r="AG15" s="29" t="s">
        <v>80</v>
      </c>
      <c r="AH15" s="29" t="s">
        <v>80</v>
      </c>
      <c r="AI15" s="28">
        <v>1466145679.9000001</v>
      </c>
      <c r="AJ15" s="29">
        <v>0.15683884889090999</v>
      </c>
      <c r="AK15" s="29" t="s">
        <v>80</v>
      </c>
      <c r="AL15" s="29" t="s">
        <v>80</v>
      </c>
      <c r="AM15" s="28">
        <v>4053902457.54</v>
      </c>
      <c r="AN15" s="29">
        <v>0.27274159132790998</v>
      </c>
      <c r="AO15" s="29" t="s">
        <v>80</v>
      </c>
      <c r="AP15" s="29" t="s">
        <v>80</v>
      </c>
      <c r="AQ15" s="28">
        <v>4775154350.6999998</v>
      </c>
      <c r="AR15" s="29">
        <v>0.41138369895817001</v>
      </c>
      <c r="AS15" s="29" t="s">
        <v>80</v>
      </c>
      <c r="AT15" s="29" t="s">
        <v>80</v>
      </c>
      <c r="AU15" s="28">
        <v>64310847086.07</v>
      </c>
      <c r="AV15" s="29">
        <v>0.34178777438806002</v>
      </c>
      <c r="AW15" s="29" t="s">
        <v>80</v>
      </c>
      <c r="AX15" s="29" t="s">
        <v>80</v>
      </c>
    </row>
    <row r="16" spans="1:50">
      <c r="A16" s="7" t="s">
        <v>15</v>
      </c>
      <c r="B16" s="8" t="s">
        <v>7</v>
      </c>
      <c r="C16" s="26">
        <v>78399378.650000006</v>
      </c>
      <c r="D16" s="27">
        <v>7.4072790391329996E-2</v>
      </c>
      <c r="E16" s="27" t="s">
        <v>80</v>
      </c>
      <c r="F16" s="27" t="s">
        <v>80</v>
      </c>
      <c r="G16" s="26">
        <v>25460730731.48</v>
      </c>
      <c r="H16" s="27">
        <v>0.20501054951920999</v>
      </c>
      <c r="I16" s="27" t="s">
        <v>80</v>
      </c>
      <c r="J16" s="27" t="s">
        <v>80</v>
      </c>
      <c r="K16" s="26">
        <v>9382369724.3600006</v>
      </c>
      <c r="L16" s="27">
        <v>0.15563291981930999</v>
      </c>
      <c r="M16" s="27" t="s">
        <v>80</v>
      </c>
      <c r="N16" s="27" t="s">
        <v>80</v>
      </c>
      <c r="O16" s="26">
        <v>1276408064.21</v>
      </c>
      <c r="P16" s="27">
        <v>0.34676801114361999</v>
      </c>
      <c r="Q16" s="27" t="s">
        <v>80</v>
      </c>
      <c r="R16" s="27" t="s">
        <v>80</v>
      </c>
      <c r="S16" s="26">
        <v>23183453378.169998</v>
      </c>
      <c r="T16" s="27">
        <v>0.26699364683448001</v>
      </c>
      <c r="U16" s="27" t="s">
        <v>80</v>
      </c>
      <c r="V16" s="27" t="s">
        <v>80</v>
      </c>
      <c r="W16" s="26">
        <v>12267706576.17</v>
      </c>
      <c r="X16" s="27">
        <v>0.16150219289053</v>
      </c>
      <c r="Y16" s="27" t="s">
        <v>80</v>
      </c>
      <c r="Z16" s="27" t="s">
        <v>80</v>
      </c>
      <c r="AA16" s="26">
        <v>71649067853.039993</v>
      </c>
      <c r="AB16" s="27">
        <v>0.20354368483210999</v>
      </c>
      <c r="AC16" s="27" t="s">
        <v>80</v>
      </c>
      <c r="AD16" s="27" t="s">
        <v>80</v>
      </c>
      <c r="AE16" s="26">
        <v>1564628865.24</v>
      </c>
      <c r="AF16" s="27">
        <v>0.13789971395442999</v>
      </c>
      <c r="AG16" s="27" t="s">
        <v>80</v>
      </c>
      <c r="AH16" s="27" t="s">
        <v>80</v>
      </c>
      <c r="AI16" s="26">
        <v>6533903986.3900003</v>
      </c>
      <c r="AJ16" s="27">
        <v>0.33282349365059</v>
      </c>
      <c r="AK16" s="27" t="s">
        <v>80</v>
      </c>
      <c r="AL16" s="27" t="s">
        <v>80</v>
      </c>
      <c r="AM16" s="26">
        <v>8098532851.6300001</v>
      </c>
      <c r="AN16" s="27">
        <v>0.26142958204769001</v>
      </c>
      <c r="AO16" s="27" t="s">
        <v>80</v>
      </c>
      <c r="AP16" s="27" t="s">
        <v>80</v>
      </c>
      <c r="AQ16" s="26">
        <v>3576336891.2600002</v>
      </c>
      <c r="AR16" s="27">
        <v>0.14818815293825999</v>
      </c>
      <c r="AS16" s="27" t="s">
        <v>80</v>
      </c>
      <c r="AT16" s="27" t="s">
        <v>80</v>
      </c>
      <c r="AU16" s="26">
        <v>83323937595.929993</v>
      </c>
      <c r="AV16" s="27">
        <v>0.20466680622444999</v>
      </c>
      <c r="AW16" s="27" t="s">
        <v>80</v>
      </c>
      <c r="AX16" s="27" t="s">
        <v>80</v>
      </c>
    </row>
    <row r="17" spans="1:50">
      <c r="A17" s="6" t="s">
        <v>16</v>
      </c>
      <c r="B17" s="10" t="s">
        <v>7</v>
      </c>
      <c r="C17" s="28" t="s">
        <v>80</v>
      </c>
      <c r="D17" s="29" t="s">
        <v>80</v>
      </c>
      <c r="E17" s="29" t="s">
        <v>80</v>
      </c>
      <c r="F17" s="29" t="s">
        <v>80</v>
      </c>
      <c r="G17" s="28">
        <v>653155169.98000002</v>
      </c>
      <c r="H17" s="29">
        <v>5.2592245576599996E-3</v>
      </c>
      <c r="I17" s="29">
        <v>0.13500000000000001</v>
      </c>
      <c r="J17" s="29">
        <v>0.12970000000000001</v>
      </c>
      <c r="K17" s="28">
        <v>447473857.94999999</v>
      </c>
      <c r="L17" s="29">
        <v>7.4226091170500001E-3</v>
      </c>
      <c r="M17" s="29">
        <v>0.13500000000000001</v>
      </c>
      <c r="N17" s="29">
        <v>0.12759999999999999</v>
      </c>
      <c r="O17" s="28">
        <v>118089132.26000001</v>
      </c>
      <c r="P17" s="29">
        <v>3.2081851156919999E-2</v>
      </c>
      <c r="Q17" s="29">
        <v>0.13500000000000001</v>
      </c>
      <c r="R17" s="29">
        <v>0.10290000000000001</v>
      </c>
      <c r="S17" s="28">
        <v>214033097.22</v>
      </c>
      <c r="T17" s="29">
        <v>2.4649251445800001E-3</v>
      </c>
      <c r="U17" s="29">
        <v>0.13500000000000001</v>
      </c>
      <c r="V17" s="29">
        <v>0.13250000000000001</v>
      </c>
      <c r="W17" s="28">
        <v>187697526.41999999</v>
      </c>
      <c r="X17" s="29">
        <v>2.4710048230100002E-3</v>
      </c>
      <c r="Y17" s="29">
        <v>0.13500000000000001</v>
      </c>
      <c r="Z17" s="29">
        <v>0.13250000000000001</v>
      </c>
      <c r="AA17" s="28">
        <v>1620448783.8299999</v>
      </c>
      <c r="AB17" s="29">
        <v>4.6034390457000002E-3</v>
      </c>
      <c r="AC17" s="29">
        <v>0.13500000000000001</v>
      </c>
      <c r="AD17" s="29">
        <v>0.13039999999999999</v>
      </c>
      <c r="AE17" s="28">
        <v>23128127.640000001</v>
      </c>
      <c r="AF17" s="29">
        <v>2.0384145126800001E-3</v>
      </c>
      <c r="AG17" s="29">
        <v>0.13500000000000001</v>
      </c>
      <c r="AH17" s="29">
        <v>0.13300000000000001</v>
      </c>
      <c r="AI17" s="28" t="s">
        <v>80</v>
      </c>
      <c r="AJ17" s="29" t="s">
        <v>80</v>
      </c>
      <c r="AK17" s="29" t="s">
        <v>80</v>
      </c>
      <c r="AL17" s="29" t="s">
        <v>80</v>
      </c>
      <c r="AM17" s="28">
        <v>23128127.640000001</v>
      </c>
      <c r="AN17" s="29">
        <v>7.4660149600000003E-4</v>
      </c>
      <c r="AO17" s="29">
        <v>0.13500000000000001</v>
      </c>
      <c r="AP17" s="29">
        <v>0.1343</v>
      </c>
      <c r="AQ17" s="28">
        <v>2302800.58</v>
      </c>
      <c r="AR17" s="29">
        <v>9.5418237970000002E-5</v>
      </c>
      <c r="AS17" s="29">
        <v>0.13500000000000001</v>
      </c>
      <c r="AT17" s="29">
        <v>0.13489999999999999</v>
      </c>
      <c r="AU17" s="28">
        <v>1645879712.05</v>
      </c>
      <c r="AV17" s="29">
        <v>4.04273914332E-3</v>
      </c>
      <c r="AW17" s="29">
        <v>0.13500000000000001</v>
      </c>
      <c r="AX17" s="29">
        <v>0.13100000000000001</v>
      </c>
    </row>
    <row r="18" spans="1:50">
      <c r="A18" s="1" t="s">
        <v>19</v>
      </c>
      <c r="B18" s="10" t="s">
        <v>20</v>
      </c>
      <c r="C18" s="28" t="s">
        <v>80</v>
      </c>
      <c r="D18" s="29" t="s">
        <v>80</v>
      </c>
      <c r="E18" s="29" t="s">
        <v>80</v>
      </c>
      <c r="F18" s="29" t="s">
        <v>80</v>
      </c>
      <c r="G18" s="28">
        <v>653155169.98000002</v>
      </c>
      <c r="H18" s="29">
        <v>1</v>
      </c>
      <c r="I18" s="29" t="s">
        <v>80</v>
      </c>
      <c r="J18" s="29" t="s">
        <v>80</v>
      </c>
      <c r="K18" s="28">
        <v>447473857.94999999</v>
      </c>
      <c r="L18" s="29">
        <v>1</v>
      </c>
      <c r="M18" s="29" t="s">
        <v>80</v>
      </c>
      <c r="N18" s="29" t="s">
        <v>80</v>
      </c>
      <c r="O18" s="28">
        <v>118089132.26000001</v>
      </c>
      <c r="P18" s="29">
        <v>1</v>
      </c>
      <c r="Q18" s="29" t="s">
        <v>80</v>
      </c>
      <c r="R18" s="29" t="s">
        <v>80</v>
      </c>
      <c r="S18" s="28">
        <v>214033097.22</v>
      </c>
      <c r="T18" s="29">
        <v>1</v>
      </c>
      <c r="U18" s="29" t="s">
        <v>80</v>
      </c>
      <c r="V18" s="29" t="s">
        <v>80</v>
      </c>
      <c r="W18" s="28">
        <v>187697526.41999999</v>
      </c>
      <c r="X18" s="29">
        <v>1</v>
      </c>
      <c r="Y18" s="29" t="s">
        <v>80</v>
      </c>
      <c r="Z18" s="29" t="s">
        <v>80</v>
      </c>
      <c r="AA18" s="28">
        <v>1620448783.8299999</v>
      </c>
      <c r="AB18" s="29">
        <v>1</v>
      </c>
      <c r="AC18" s="29" t="s">
        <v>80</v>
      </c>
      <c r="AD18" s="29" t="s">
        <v>80</v>
      </c>
      <c r="AE18" s="28">
        <v>23128127.640000001</v>
      </c>
      <c r="AF18" s="29">
        <v>1</v>
      </c>
      <c r="AG18" s="29" t="s">
        <v>80</v>
      </c>
      <c r="AH18" s="29" t="s">
        <v>80</v>
      </c>
      <c r="AI18" s="28" t="s">
        <v>80</v>
      </c>
      <c r="AJ18" s="29" t="s">
        <v>80</v>
      </c>
      <c r="AK18" s="29" t="s">
        <v>80</v>
      </c>
      <c r="AL18" s="29" t="s">
        <v>80</v>
      </c>
      <c r="AM18" s="28">
        <v>23128127.640000001</v>
      </c>
      <c r="AN18" s="29">
        <v>1</v>
      </c>
      <c r="AO18" s="29" t="s">
        <v>80</v>
      </c>
      <c r="AP18" s="29" t="s">
        <v>80</v>
      </c>
      <c r="AQ18" s="28">
        <v>2302800.58</v>
      </c>
      <c r="AR18" s="29">
        <v>1</v>
      </c>
      <c r="AS18" s="29" t="s">
        <v>80</v>
      </c>
      <c r="AT18" s="29" t="s">
        <v>80</v>
      </c>
      <c r="AU18" s="28">
        <v>1645879712.05</v>
      </c>
      <c r="AV18" s="29">
        <v>1</v>
      </c>
      <c r="AW18" s="29" t="s">
        <v>80</v>
      </c>
      <c r="AX18" s="29" t="s">
        <v>80</v>
      </c>
    </row>
    <row r="19" spans="1:50">
      <c r="A19" s="6" t="s">
        <v>21</v>
      </c>
      <c r="B19" s="10" t="s">
        <v>7</v>
      </c>
      <c r="C19" s="28" t="s">
        <v>80</v>
      </c>
      <c r="D19" s="29" t="s">
        <v>80</v>
      </c>
      <c r="E19" s="29" t="s">
        <v>80</v>
      </c>
      <c r="F19" s="29" t="s">
        <v>80</v>
      </c>
      <c r="G19" s="28">
        <v>166179436.19999999</v>
      </c>
      <c r="H19" s="29">
        <v>1.3380816871900001E-3</v>
      </c>
      <c r="I19" s="29">
        <v>0.105</v>
      </c>
      <c r="J19" s="29">
        <v>0.1037</v>
      </c>
      <c r="K19" s="28" t="s">
        <v>80</v>
      </c>
      <c r="L19" s="29" t="s">
        <v>80</v>
      </c>
      <c r="M19" s="29" t="s">
        <v>80</v>
      </c>
      <c r="N19" s="29" t="s">
        <v>80</v>
      </c>
      <c r="O19" s="28" t="s">
        <v>80</v>
      </c>
      <c r="P19" s="29" t="s">
        <v>80</v>
      </c>
      <c r="Q19" s="29" t="s">
        <v>80</v>
      </c>
      <c r="R19" s="29" t="s">
        <v>80</v>
      </c>
      <c r="S19" s="28" t="s">
        <v>80</v>
      </c>
      <c r="T19" s="29" t="s">
        <v>80</v>
      </c>
      <c r="U19" s="29" t="s">
        <v>80</v>
      </c>
      <c r="V19" s="29" t="s">
        <v>80</v>
      </c>
      <c r="W19" s="28" t="s">
        <v>80</v>
      </c>
      <c r="X19" s="29" t="s">
        <v>80</v>
      </c>
      <c r="Y19" s="29" t="s">
        <v>80</v>
      </c>
      <c r="Z19" s="29" t="s">
        <v>80</v>
      </c>
      <c r="AA19" s="28">
        <v>166179436.19999999</v>
      </c>
      <c r="AB19" s="29">
        <v>4.7208953028E-4</v>
      </c>
      <c r="AC19" s="29">
        <v>0.105</v>
      </c>
      <c r="AD19" s="29">
        <v>0.1045</v>
      </c>
      <c r="AE19" s="28" t="s">
        <v>80</v>
      </c>
      <c r="AF19" s="29" t="s">
        <v>80</v>
      </c>
      <c r="AG19" s="29" t="s">
        <v>80</v>
      </c>
      <c r="AH19" s="29" t="s">
        <v>80</v>
      </c>
      <c r="AI19" s="28" t="s">
        <v>80</v>
      </c>
      <c r="AJ19" s="29" t="s">
        <v>80</v>
      </c>
      <c r="AK19" s="29" t="s">
        <v>80</v>
      </c>
      <c r="AL19" s="29" t="s">
        <v>80</v>
      </c>
      <c r="AM19" s="28" t="s">
        <v>80</v>
      </c>
      <c r="AN19" s="29" t="s">
        <v>80</v>
      </c>
      <c r="AO19" s="29" t="s">
        <v>80</v>
      </c>
      <c r="AP19" s="29" t="s">
        <v>80</v>
      </c>
      <c r="AQ19" s="28" t="s">
        <v>80</v>
      </c>
      <c r="AR19" s="29" t="s">
        <v>80</v>
      </c>
      <c r="AS19" s="29" t="s">
        <v>80</v>
      </c>
      <c r="AT19" s="29" t="s">
        <v>80</v>
      </c>
      <c r="AU19" s="28">
        <v>166179436.19999999</v>
      </c>
      <c r="AV19" s="29">
        <v>4.0818299576999997E-4</v>
      </c>
      <c r="AW19" s="29">
        <v>0.105</v>
      </c>
      <c r="AX19" s="29">
        <v>0.1046</v>
      </c>
    </row>
    <row r="20" spans="1:50">
      <c r="A20" s="1" t="s">
        <v>19</v>
      </c>
      <c r="B20" s="10" t="s">
        <v>22</v>
      </c>
      <c r="C20" s="28" t="s">
        <v>80</v>
      </c>
      <c r="D20" s="29" t="s">
        <v>80</v>
      </c>
      <c r="E20" s="29" t="s">
        <v>80</v>
      </c>
      <c r="F20" s="29" t="s">
        <v>80</v>
      </c>
      <c r="G20" s="28">
        <v>166179436.19999999</v>
      </c>
      <c r="H20" s="29">
        <v>1</v>
      </c>
      <c r="I20" s="29" t="s">
        <v>80</v>
      </c>
      <c r="J20" s="29" t="s">
        <v>80</v>
      </c>
      <c r="K20" s="28" t="s">
        <v>80</v>
      </c>
      <c r="L20" s="29" t="s">
        <v>80</v>
      </c>
      <c r="M20" s="29" t="s">
        <v>80</v>
      </c>
      <c r="N20" s="29" t="s">
        <v>80</v>
      </c>
      <c r="O20" s="28" t="s">
        <v>80</v>
      </c>
      <c r="P20" s="29" t="s">
        <v>80</v>
      </c>
      <c r="Q20" s="29" t="s">
        <v>80</v>
      </c>
      <c r="R20" s="29" t="s">
        <v>80</v>
      </c>
      <c r="S20" s="28" t="s">
        <v>80</v>
      </c>
      <c r="T20" s="29" t="s">
        <v>80</v>
      </c>
      <c r="U20" s="29" t="s">
        <v>80</v>
      </c>
      <c r="V20" s="29" t="s">
        <v>80</v>
      </c>
      <c r="W20" s="28" t="s">
        <v>80</v>
      </c>
      <c r="X20" s="29" t="s">
        <v>80</v>
      </c>
      <c r="Y20" s="29" t="s">
        <v>80</v>
      </c>
      <c r="Z20" s="29" t="s">
        <v>80</v>
      </c>
      <c r="AA20" s="28">
        <v>166179436.19999999</v>
      </c>
      <c r="AB20" s="29">
        <v>1</v>
      </c>
      <c r="AC20" s="29" t="s">
        <v>80</v>
      </c>
      <c r="AD20" s="29" t="s">
        <v>80</v>
      </c>
      <c r="AE20" s="28" t="s">
        <v>80</v>
      </c>
      <c r="AF20" s="29" t="s">
        <v>80</v>
      </c>
      <c r="AG20" s="29" t="s">
        <v>80</v>
      </c>
      <c r="AH20" s="29" t="s">
        <v>80</v>
      </c>
      <c r="AI20" s="28" t="s">
        <v>80</v>
      </c>
      <c r="AJ20" s="29" t="s">
        <v>80</v>
      </c>
      <c r="AK20" s="29" t="s">
        <v>80</v>
      </c>
      <c r="AL20" s="29" t="s">
        <v>80</v>
      </c>
      <c r="AM20" s="28" t="s">
        <v>80</v>
      </c>
      <c r="AN20" s="29" t="s">
        <v>80</v>
      </c>
      <c r="AO20" s="29" t="s">
        <v>80</v>
      </c>
      <c r="AP20" s="29" t="s">
        <v>80</v>
      </c>
      <c r="AQ20" s="28" t="s">
        <v>80</v>
      </c>
      <c r="AR20" s="29" t="s">
        <v>80</v>
      </c>
      <c r="AS20" s="29" t="s">
        <v>80</v>
      </c>
      <c r="AT20" s="29" t="s">
        <v>80</v>
      </c>
      <c r="AU20" s="28">
        <v>166179436.19999999</v>
      </c>
      <c r="AV20" s="29">
        <v>1</v>
      </c>
      <c r="AW20" s="29" t="s">
        <v>80</v>
      </c>
      <c r="AX20" s="29" t="s">
        <v>80</v>
      </c>
    </row>
    <row r="21" spans="1:50">
      <c r="A21" s="6" t="s">
        <v>23</v>
      </c>
      <c r="B21" s="10" t="s">
        <v>7</v>
      </c>
      <c r="C21" s="28">
        <v>5185674.8</v>
      </c>
      <c r="D21" s="29">
        <v>4.8994954948899999E-3</v>
      </c>
      <c r="E21" s="29">
        <v>0.15</v>
      </c>
      <c r="F21" s="29">
        <v>0.14510000000000001</v>
      </c>
      <c r="G21" s="28">
        <v>4161115963.5700002</v>
      </c>
      <c r="H21" s="29">
        <v>3.3505427605420003E-2</v>
      </c>
      <c r="I21" s="29">
        <v>0.15</v>
      </c>
      <c r="J21" s="29">
        <v>0.11650000000000001</v>
      </c>
      <c r="K21" s="28">
        <v>461589159.44999999</v>
      </c>
      <c r="L21" s="29">
        <v>7.6567509864400004E-3</v>
      </c>
      <c r="M21" s="29">
        <v>0.15</v>
      </c>
      <c r="N21" s="29">
        <v>0.14230000000000001</v>
      </c>
      <c r="O21" s="28">
        <v>277711246.88999999</v>
      </c>
      <c r="P21" s="29">
        <v>7.544717042811E-2</v>
      </c>
      <c r="Q21" s="29">
        <v>0.15</v>
      </c>
      <c r="R21" s="29">
        <v>7.46E-2</v>
      </c>
      <c r="S21" s="28">
        <v>4816524197.4899998</v>
      </c>
      <c r="T21" s="29">
        <v>5.5469793027699998E-2</v>
      </c>
      <c r="U21" s="29">
        <v>0.15</v>
      </c>
      <c r="V21" s="29">
        <v>9.4500000000000001E-2</v>
      </c>
      <c r="W21" s="28">
        <v>1552103856.78</v>
      </c>
      <c r="X21" s="29">
        <v>2.043317346298E-2</v>
      </c>
      <c r="Y21" s="29">
        <v>0.05</v>
      </c>
      <c r="Z21" s="29">
        <v>2.9600000000000001E-2</v>
      </c>
      <c r="AA21" s="28">
        <v>11274230098.98</v>
      </c>
      <c r="AB21" s="29">
        <v>3.2028306951580002E-2</v>
      </c>
      <c r="AC21" s="29">
        <v>0.15</v>
      </c>
      <c r="AD21" s="29">
        <v>0.11799999999999999</v>
      </c>
      <c r="AE21" s="28">
        <v>59343745.640000001</v>
      </c>
      <c r="AF21" s="29">
        <v>5.2303045984600002E-3</v>
      </c>
      <c r="AG21" s="29">
        <v>0.15</v>
      </c>
      <c r="AH21" s="29">
        <v>0.14480000000000001</v>
      </c>
      <c r="AI21" s="28">
        <v>290443536.69999999</v>
      </c>
      <c r="AJ21" s="29">
        <v>1.479459030835E-2</v>
      </c>
      <c r="AK21" s="29">
        <v>0.15</v>
      </c>
      <c r="AL21" s="29">
        <v>0.13519999999999999</v>
      </c>
      <c r="AM21" s="28">
        <v>349787282.33999997</v>
      </c>
      <c r="AN21" s="29">
        <v>1.1291519674370001E-2</v>
      </c>
      <c r="AO21" s="29">
        <v>0.15</v>
      </c>
      <c r="AP21" s="29">
        <v>0.13869999999999999</v>
      </c>
      <c r="AQ21" s="28">
        <v>178101182.13</v>
      </c>
      <c r="AR21" s="29">
        <v>7.37975364694E-3</v>
      </c>
      <c r="AS21" s="29">
        <v>0.15</v>
      </c>
      <c r="AT21" s="29">
        <v>0.1426</v>
      </c>
      <c r="AU21" s="28">
        <v>11802118563.450001</v>
      </c>
      <c r="AV21" s="29">
        <v>2.8989291465999999E-2</v>
      </c>
      <c r="AW21" s="29">
        <v>0.15</v>
      </c>
      <c r="AX21" s="29">
        <v>0.121</v>
      </c>
    </row>
    <row r="22" spans="1:50">
      <c r="A22" s="1" t="s">
        <v>19</v>
      </c>
      <c r="B22" s="10" t="s">
        <v>24</v>
      </c>
      <c r="C22" s="28">
        <v>5185674.8</v>
      </c>
      <c r="D22" s="29">
        <v>1</v>
      </c>
      <c r="E22" s="29" t="s">
        <v>80</v>
      </c>
      <c r="F22" s="29" t="s">
        <v>80</v>
      </c>
      <c r="G22" s="28">
        <v>4161115963.5700002</v>
      </c>
      <c r="H22" s="29">
        <v>1</v>
      </c>
      <c r="I22" s="29" t="s">
        <v>80</v>
      </c>
      <c r="J22" s="29" t="s">
        <v>80</v>
      </c>
      <c r="K22" s="28">
        <v>461589159.44999999</v>
      </c>
      <c r="L22" s="29">
        <v>1</v>
      </c>
      <c r="M22" s="29" t="s">
        <v>80</v>
      </c>
      <c r="N22" s="29" t="s">
        <v>80</v>
      </c>
      <c r="O22" s="28">
        <v>277711246.88999999</v>
      </c>
      <c r="P22" s="29">
        <v>1</v>
      </c>
      <c r="Q22" s="29" t="s">
        <v>80</v>
      </c>
      <c r="R22" s="29" t="s">
        <v>80</v>
      </c>
      <c r="S22" s="28">
        <v>4816524197.4899998</v>
      </c>
      <c r="T22" s="29">
        <v>1</v>
      </c>
      <c r="U22" s="29" t="s">
        <v>80</v>
      </c>
      <c r="V22" s="29" t="s">
        <v>80</v>
      </c>
      <c r="W22" s="28">
        <v>1552103856.78</v>
      </c>
      <c r="X22" s="29">
        <v>1</v>
      </c>
      <c r="Y22" s="29" t="s">
        <v>80</v>
      </c>
      <c r="Z22" s="29" t="s">
        <v>80</v>
      </c>
      <c r="AA22" s="28">
        <v>11274230098.98</v>
      </c>
      <c r="AB22" s="29">
        <v>1</v>
      </c>
      <c r="AC22" s="29" t="s">
        <v>80</v>
      </c>
      <c r="AD22" s="29" t="s">
        <v>80</v>
      </c>
      <c r="AE22" s="28">
        <v>59343745.640000001</v>
      </c>
      <c r="AF22" s="29">
        <v>1</v>
      </c>
      <c r="AG22" s="29" t="s">
        <v>80</v>
      </c>
      <c r="AH22" s="29" t="s">
        <v>80</v>
      </c>
      <c r="AI22" s="28">
        <v>290443536.69999999</v>
      </c>
      <c r="AJ22" s="29">
        <v>1</v>
      </c>
      <c r="AK22" s="29" t="s">
        <v>80</v>
      </c>
      <c r="AL22" s="29" t="s">
        <v>80</v>
      </c>
      <c r="AM22" s="28">
        <v>349787282.33999997</v>
      </c>
      <c r="AN22" s="29">
        <v>1</v>
      </c>
      <c r="AO22" s="29" t="s">
        <v>80</v>
      </c>
      <c r="AP22" s="29" t="s">
        <v>80</v>
      </c>
      <c r="AQ22" s="28">
        <v>178101182.13</v>
      </c>
      <c r="AR22" s="29">
        <v>1</v>
      </c>
      <c r="AS22" s="29" t="s">
        <v>80</v>
      </c>
      <c r="AT22" s="29" t="s">
        <v>80</v>
      </c>
      <c r="AU22" s="28">
        <v>11802118563.450001</v>
      </c>
      <c r="AV22" s="29">
        <v>1</v>
      </c>
      <c r="AW22" s="29" t="s">
        <v>80</v>
      </c>
      <c r="AX22" s="29" t="s">
        <v>80</v>
      </c>
    </row>
    <row r="23" spans="1:50">
      <c r="A23" s="6" t="s">
        <v>25</v>
      </c>
      <c r="B23" s="10" t="s">
        <v>7</v>
      </c>
      <c r="C23" s="28">
        <v>50263084.409999996</v>
      </c>
      <c r="D23" s="29">
        <v>4.7489240093919999E-2</v>
      </c>
      <c r="E23" s="29">
        <v>0.12870000000000001</v>
      </c>
      <c r="F23" s="29">
        <v>8.1199999999999994E-2</v>
      </c>
      <c r="G23" s="28" t="s">
        <v>80</v>
      </c>
      <c r="H23" s="29" t="s">
        <v>80</v>
      </c>
      <c r="I23" s="29" t="s">
        <v>80</v>
      </c>
      <c r="J23" s="29" t="s">
        <v>80</v>
      </c>
      <c r="K23" s="28">
        <v>112452684.13</v>
      </c>
      <c r="L23" s="29">
        <v>1.8653432007900001E-3</v>
      </c>
      <c r="M23" s="29">
        <v>0.1249</v>
      </c>
      <c r="N23" s="29">
        <v>0.123</v>
      </c>
      <c r="O23" s="28" t="s">
        <v>80</v>
      </c>
      <c r="P23" s="29" t="s">
        <v>80</v>
      </c>
      <c r="Q23" s="29" t="s">
        <v>80</v>
      </c>
      <c r="R23" s="29" t="s">
        <v>80</v>
      </c>
      <c r="S23" s="28">
        <v>80615019.590000004</v>
      </c>
      <c r="T23" s="29">
        <v>9.2840776215999995E-4</v>
      </c>
      <c r="U23" s="29">
        <v>0.1128</v>
      </c>
      <c r="V23" s="29">
        <v>0.1119</v>
      </c>
      <c r="W23" s="28">
        <v>77874783.459999993</v>
      </c>
      <c r="X23" s="29">
        <v>1.02520778612E-3</v>
      </c>
      <c r="Y23" s="29">
        <v>0.11459999999999999</v>
      </c>
      <c r="Z23" s="29">
        <v>0.11360000000000001</v>
      </c>
      <c r="AA23" s="28">
        <v>321205571.58999997</v>
      </c>
      <c r="AB23" s="29">
        <v>9.1249429461000005E-4</v>
      </c>
      <c r="AC23" s="29">
        <v>0.11990000000000001</v>
      </c>
      <c r="AD23" s="29">
        <v>0.11899999999999999</v>
      </c>
      <c r="AE23" s="28">
        <v>3432520.01</v>
      </c>
      <c r="AF23" s="29">
        <v>3.0252767159999998E-4</v>
      </c>
      <c r="AG23" s="29">
        <v>0.13500000000000001</v>
      </c>
      <c r="AH23" s="29">
        <v>0.13469999999999999</v>
      </c>
      <c r="AI23" s="28">
        <v>430250930.80000001</v>
      </c>
      <c r="AJ23" s="29">
        <v>2.1916088487610001E-2</v>
      </c>
      <c r="AK23" s="29">
        <v>0.13500000000000001</v>
      </c>
      <c r="AL23" s="29">
        <v>0.11310000000000001</v>
      </c>
      <c r="AM23" s="28">
        <v>433683450.81</v>
      </c>
      <c r="AN23" s="29">
        <v>1.3999780622420001E-2</v>
      </c>
      <c r="AO23" s="29">
        <v>0.13500000000000001</v>
      </c>
      <c r="AP23" s="29">
        <v>0.121</v>
      </c>
      <c r="AQ23" s="28">
        <v>2168900.0099999998</v>
      </c>
      <c r="AR23" s="29">
        <v>8.986996923E-5</v>
      </c>
      <c r="AS23" s="29">
        <v>0.13500000000000001</v>
      </c>
      <c r="AT23" s="29">
        <v>0.13489999999999999</v>
      </c>
      <c r="AU23" s="28">
        <v>757057922.40999997</v>
      </c>
      <c r="AV23" s="29">
        <v>1.8595451868599999E-3</v>
      </c>
      <c r="AW23" s="29">
        <v>0.12859999999999999</v>
      </c>
      <c r="AX23" s="29">
        <v>0.12670000000000001</v>
      </c>
    </row>
    <row r="24" spans="1:50">
      <c r="A24" s="1" t="s">
        <v>17</v>
      </c>
      <c r="B24" s="10" t="s">
        <v>26</v>
      </c>
      <c r="C24" s="28">
        <v>7063051.5199999996</v>
      </c>
      <c r="D24" s="29">
        <v>0.14052164929604999</v>
      </c>
      <c r="E24" s="29" t="s">
        <v>80</v>
      </c>
      <c r="F24" s="29" t="s">
        <v>80</v>
      </c>
      <c r="G24" s="28" t="s">
        <v>80</v>
      </c>
      <c r="H24" s="29" t="s">
        <v>80</v>
      </c>
      <c r="I24" s="29" t="s">
        <v>80</v>
      </c>
      <c r="J24" s="29" t="s">
        <v>80</v>
      </c>
      <c r="K24" s="28">
        <v>25225184</v>
      </c>
      <c r="L24" s="29">
        <v>0.22431820276374001</v>
      </c>
      <c r="M24" s="29" t="s">
        <v>80</v>
      </c>
      <c r="N24" s="29" t="s">
        <v>80</v>
      </c>
      <c r="O24" s="28" t="s">
        <v>80</v>
      </c>
      <c r="P24" s="29" t="s">
        <v>80</v>
      </c>
      <c r="Q24" s="29" t="s">
        <v>80</v>
      </c>
      <c r="R24" s="29" t="s">
        <v>80</v>
      </c>
      <c r="S24" s="28">
        <v>39855790.719999999</v>
      </c>
      <c r="T24" s="29">
        <v>0.4943965891555</v>
      </c>
      <c r="U24" s="29" t="s">
        <v>80</v>
      </c>
      <c r="V24" s="29" t="s">
        <v>80</v>
      </c>
      <c r="W24" s="28">
        <v>35315257.600000001</v>
      </c>
      <c r="X24" s="29">
        <v>0.45348771490503997</v>
      </c>
      <c r="Y24" s="29" t="s">
        <v>80</v>
      </c>
      <c r="Z24" s="29" t="s">
        <v>80</v>
      </c>
      <c r="AA24" s="28">
        <v>107459283.84</v>
      </c>
      <c r="AB24" s="29">
        <v>0.33454987504750999</v>
      </c>
      <c r="AC24" s="29" t="s">
        <v>80</v>
      </c>
      <c r="AD24" s="29" t="s">
        <v>80</v>
      </c>
      <c r="AE24" s="28" t="s">
        <v>80</v>
      </c>
      <c r="AF24" s="29" t="s">
        <v>80</v>
      </c>
      <c r="AG24" s="29" t="s">
        <v>80</v>
      </c>
      <c r="AH24" s="29" t="s">
        <v>80</v>
      </c>
      <c r="AI24" s="28" t="s">
        <v>80</v>
      </c>
      <c r="AJ24" s="29" t="s">
        <v>80</v>
      </c>
      <c r="AK24" s="29" t="s">
        <v>80</v>
      </c>
      <c r="AL24" s="29" t="s">
        <v>80</v>
      </c>
      <c r="AM24" s="28" t="s">
        <v>80</v>
      </c>
      <c r="AN24" s="29" t="s">
        <v>80</v>
      </c>
      <c r="AO24" s="29" t="s">
        <v>80</v>
      </c>
      <c r="AP24" s="29" t="s">
        <v>80</v>
      </c>
      <c r="AQ24" s="28" t="s">
        <v>80</v>
      </c>
      <c r="AR24" s="29" t="s">
        <v>80</v>
      </c>
      <c r="AS24" s="29" t="s">
        <v>80</v>
      </c>
      <c r="AT24" s="29" t="s">
        <v>80</v>
      </c>
      <c r="AU24" s="28">
        <v>107459283.84</v>
      </c>
      <c r="AV24" s="29">
        <v>0.14194327892101</v>
      </c>
      <c r="AW24" s="29" t="s">
        <v>80</v>
      </c>
      <c r="AX24" s="29" t="s">
        <v>80</v>
      </c>
    </row>
    <row r="25" spans="1:50">
      <c r="A25" s="1" t="s">
        <v>19</v>
      </c>
      <c r="B25" s="10" t="s">
        <v>20</v>
      </c>
      <c r="C25" s="28">
        <v>43200032.890000001</v>
      </c>
      <c r="D25" s="29">
        <v>0.85947835070394996</v>
      </c>
      <c r="E25" s="29" t="s">
        <v>80</v>
      </c>
      <c r="F25" s="29" t="s">
        <v>80</v>
      </c>
      <c r="G25" s="28" t="s">
        <v>80</v>
      </c>
      <c r="H25" s="29" t="s">
        <v>80</v>
      </c>
      <c r="I25" s="29" t="s">
        <v>80</v>
      </c>
      <c r="J25" s="29" t="s">
        <v>80</v>
      </c>
      <c r="K25" s="28">
        <v>87227500.129999995</v>
      </c>
      <c r="L25" s="29">
        <v>0.77568179723625996</v>
      </c>
      <c r="M25" s="29" t="s">
        <v>80</v>
      </c>
      <c r="N25" s="29" t="s">
        <v>80</v>
      </c>
      <c r="O25" s="28" t="s">
        <v>80</v>
      </c>
      <c r="P25" s="29" t="s">
        <v>80</v>
      </c>
      <c r="Q25" s="29" t="s">
        <v>80</v>
      </c>
      <c r="R25" s="29" t="s">
        <v>80</v>
      </c>
      <c r="S25" s="28">
        <v>40759228.869999997</v>
      </c>
      <c r="T25" s="29">
        <v>0.5056034108445</v>
      </c>
      <c r="U25" s="29" t="s">
        <v>80</v>
      </c>
      <c r="V25" s="29" t="s">
        <v>80</v>
      </c>
      <c r="W25" s="28">
        <v>42559525.859999999</v>
      </c>
      <c r="X25" s="29">
        <v>0.54651228509495997</v>
      </c>
      <c r="Y25" s="29" t="s">
        <v>80</v>
      </c>
      <c r="Z25" s="29" t="s">
        <v>80</v>
      </c>
      <c r="AA25" s="28">
        <v>213746287.75</v>
      </c>
      <c r="AB25" s="29">
        <v>0.66545012495249001</v>
      </c>
      <c r="AC25" s="29" t="s">
        <v>80</v>
      </c>
      <c r="AD25" s="29" t="s">
        <v>80</v>
      </c>
      <c r="AE25" s="28">
        <v>3432520.01</v>
      </c>
      <c r="AF25" s="29">
        <v>1</v>
      </c>
      <c r="AG25" s="29" t="s">
        <v>80</v>
      </c>
      <c r="AH25" s="29" t="s">
        <v>80</v>
      </c>
      <c r="AI25" s="28">
        <v>430250930.80000001</v>
      </c>
      <c r="AJ25" s="29">
        <v>1</v>
      </c>
      <c r="AK25" s="29" t="s">
        <v>80</v>
      </c>
      <c r="AL25" s="29" t="s">
        <v>80</v>
      </c>
      <c r="AM25" s="28">
        <v>433683450.81</v>
      </c>
      <c r="AN25" s="29">
        <v>1</v>
      </c>
      <c r="AO25" s="29" t="s">
        <v>80</v>
      </c>
      <c r="AP25" s="29" t="s">
        <v>80</v>
      </c>
      <c r="AQ25" s="28">
        <v>2168900.0099999998</v>
      </c>
      <c r="AR25" s="29">
        <v>1</v>
      </c>
      <c r="AS25" s="29" t="s">
        <v>80</v>
      </c>
      <c r="AT25" s="29" t="s">
        <v>80</v>
      </c>
      <c r="AU25" s="28">
        <v>649598638.57000005</v>
      </c>
      <c r="AV25" s="29">
        <v>0.85805672107899</v>
      </c>
      <c r="AW25" s="29" t="s">
        <v>80</v>
      </c>
      <c r="AX25" s="29" t="s">
        <v>80</v>
      </c>
    </row>
    <row r="26" spans="1:50">
      <c r="A26" s="6" t="s">
        <v>27</v>
      </c>
      <c r="B26" s="10" t="s">
        <v>7</v>
      </c>
      <c r="C26" s="28" t="s">
        <v>80</v>
      </c>
      <c r="D26" s="29" t="s">
        <v>80</v>
      </c>
      <c r="E26" s="29" t="s">
        <v>80</v>
      </c>
      <c r="F26" s="29" t="s">
        <v>80</v>
      </c>
      <c r="G26" s="28">
        <v>11269720611.66</v>
      </c>
      <c r="H26" s="29">
        <v>9.0744120421799995E-2</v>
      </c>
      <c r="I26" s="29">
        <v>0.14460000000000001</v>
      </c>
      <c r="J26" s="29">
        <v>5.3900000000000003E-2</v>
      </c>
      <c r="K26" s="28">
        <v>2480041351.23</v>
      </c>
      <c r="L26" s="29">
        <v>4.1138442430209997E-2</v>
      </c>
      <c r="M26" s="29">
        <v>0.05</v>
      </c>
      <c r="N26" s="29">
        <v>8.8999999999999999E-3</v>
      </c>
      <c r="O26" s="28">
        <v>470108911.51999998</v>
      </c>
      <c r="P26" s="29">
        <v>0.12771678340154</v>
      </c>
      <c r="Q26" s="29">
        <v>0.15</v>
      </c>
      <c r="R26" s="29">
        <v>2.23E-2</v>
      </c>
      <c r="S26" s="28">
        <v>9234100418.1800003</v>
      </c>
      <c r="T26" s="29">
        <v>0.10634507748562</v>
      </c>
      <c r="U26" s="29">
        <v>0.15</v>
      </c>
      <c r="V26" s="29">
        <v>4.3700000000000003E-2</v>
      </c>
      <c r="W26" s="28">
        <v>4152759166.9899998</v>
      </c>
      <c r="X26" s="29">
        <v>5.4670341832099997E-2</v>
      </c>
      <c r="Y26" s="29">
        <v>0.1353</v>
      </c>
      <c r="Z26" s="29">
        <v>8.0600000000000005E-2</v>
      </c>
      <c r="AA26" s="28">
        <v>27606730459.580002</v>
      </c>
      <c r="AB26" s="29">
        <v>7.8426360764879993E-2</v>
      </c>
      <c r="AC26" s="29">
        <v>0.14499999999999999</v>
      </c>
      <c r="AD26" s="29">
        <v>6.6600000000000006E-2</v>
      </c>
      <c r="AE26" s="28">
        <v>499835148.54000002</v>
      </c>
      <c r="AF26" s="29">
        <v>4.4053337848559998E-2</v>
      </c>
      <c r="AG26" s="29">
        <v>0.05</v>
      </c>
      <c r="AH26" s="29">
        <v>5.8999999999999999E-3</v>
      </c>
      <c r="AI26" s="28">
        <v>2372460078.8299999</v>
      </c>
      <c r="AJ26" s="29">
        <v>0.12084818718296</v>
      </c>
      <c r="AK26" s="29">
        <v>0.15</v>
      </c>
      <c r="AL26" s="29">
        <v>2.92E-2</v>
      </c>
      <c r="AM26" s="28">
        <v>2872295227.3699999</v>
      </c>
      <c r="AN26" s="29">
        <v>9.2720861243130004E-2</v>
      </c>
      <c r="AO26" s="29">
        <v>0.14810000000000001</v>
      </c>
      <c r="AP26" s="29">
        <v>5.5399999999999998E-2</v>
      </c>
      <c r="AQ26" s="28">
        <v>1066165886.46</v>
      </c>
      <c r="AR26" s="29">
        <v>4.417736869991E-2</v>
      </c>
      <c r="AS26" s="29">
        <v>0.1409</v>
      </c>
      <c r="AT26" s="29">
        <v>9.6699999999999994E-2</v>
      </c>
      <c r="AU26" s="28">
        <v>31545191573.41</v>
      </c>
      <c r="AV26" s="29">
        <v>7.7483779539769995E-2</v>
      </c>
      <c r="AW26" s="29">
        <v>0.1452</v>
      </c>
      <c r="AX26" s="29">
        <v>6.7699999999999996E-2</v>
      </c>
    </row>
    <row r="27" spans="1:50">
      <c r="A27" s="1" t="s">
        <v>17</v>
      </c>
      <c r="B27" s="10" t="s">
        <v>28</v>
      </c>
      <c r="C27" s="28" t="s">
        <v>80</v>
      </c>
      <c r="D27" s="29" t="s">
        <v>80</v>
      </c>
      <c r="E27" s="29" t="s">
        <v>80</v>
      </c>
      <c r="F27" s="29" t="s">
        <v>80</v>
      </c>
      <c r="G27" s="28">
        <v>4067059520</v>
      </c>
      <c r="H27" s="29">
        <v>0.36088379296574002</v>
      </c>
      <c r="I27" s="29" t="s">
        <v>80</v>
      </c>
      <c r="J27" s="29" t="s">
        <v>80</v>
      </c>
      <c r="K27" s="28">
        <v>1002530171.6799999</v>
      </c>
      <c r="L27" s="29">
        <v>0.40423929672898001</v>
      </c>
      <c r="M27" s="29" t="s">
        <v>80</v>
      </c>
      <c r="N27" s="29" t="s">
        <v>80</v>
      </c>
      <c r="O27" s="28" t="s">
        <v>80</v>
      </c>
      <c r="P27" s="29" t="s">
        <v>80</v>
      </c>
      <c r="Q27" s="29" t="s">
        <v>80</v>
      </c>
      <c r="R27" s="29" t="s">
        <v>80</v>
      </c>
      <c r="S27" s="28" t="s">
        <v>80</v>
      </c>
      <c r="T27" s="29" t="s">
        <v>80</v>
      </c>
      <c r="U27" s="29" t="s">
        <v>80</v>
      </c>
      <c r="V27" s="29" t="s">
        <v>80</v>
      </c>
      <c r="W27" s="28">
        <v>4067059520</v>
      </c>
      <c r="X27" s="29">
        <v>0.97936320322371995</v>
      </c>
      <c r="Y27" s="29" t="s">
        <v>80</v>
      </c>
      <c r="Z27" s="29" t="s">
        <v>80</v>
      </c>
      <c r="AA27" s="28">
        <v>9136649211.6800003</v>
      </c>
      <c r="AB27" s="29">
        <v>0.33095730858304001</v>
      </c>
      <c r="AC27" s="29" t="s">
        <v>80</v>
      </c>
      <c r="AD27" s="29" t="s">
        <v>80</v>
      </c>
      <c r="AE27" s="28">
        <v>364001827.04000002</v>
      </c>
      <c r="AF27" s="29">
        <v>0.72824375817354003</v>
      </c>
      <c r="AG27" s="29" t="s">
        <v>80</v>
      </c>
      <c r="AH27" s="29" t="s">
        <v>80</v>
      </c>
      <c r="AI27" s="28" t="s">
        <v>80</v>
      </c>
      <c r="AJ27" s="29" t="s">
        <v>80</v>
      </c>
      <c r="AK27" s="29" t="s">
        <v>80</v>
      </c>
      <c r="AL27" s="29" t="s">
        <v>80</v>
      </c>
      <c r="AM27" s="28">
        <v>364001827.04000002</v>
      </c>
      <c r="AN27" s="29">
        <v>0.12672855616352999</v>
      </c>
      <c r="AO27" s="29" t="s">
        <v>80</v>
      </c>
      <c r="AP27" s="29" t="s">
        <v>80</v>
      </c>
      <c r="AQ27" s="28">
        <v>649712758.32000005</v>
      </c>
      <c r="AR27" s="29">
        <v>0.60939180907132995</v>
      </c>
      <c r="AS27" s="29" t="s">
        <v>80</v>
      </c>
      <c r="AT27" s="29" t="s">
        <v>80</v>
      </c>
      <c r="AU27" s="28">
        <v>10150363797.040001</v>
      </c>
      <c r="AV27" s="29">
        <v>0.32177213992879999</v>
      </c>
      <c r="AW27" s="29" t="s">
        <v>80</v>
      </c>
      <c r="AX27" s="29" t="s">
        <v>80</v>
      </c>
    </row>
    <row r="28" spans="1:50">
      <c r="A28" s="1" t="s">
        <v>19</v>
      </c>
      <c r="B28" s="10" t="s">
        <v>24</v>
      </c>
      <c r="C28" s="28" t="s">
        <v>80</v>
      </c>
      <c r="D28" s="29" t="s">
        <v>80</v>
      </c>
      <c r="E28" s="29" t="s">
        <v>80</v>
      </c>
      <c r="F28" s="29" t="s">
        <v>80</v>
      </c>
      <c r="G28" s="28">
        <v>7202661091.6599998</v>
      </c>
      <c r="H28" s="29">
        <v>0.63911620703425998</v>
      </c>
      <c r="I28" s="29" t="s">
        <v>80</v>
      </c>
      <c r="J28" s="29" t="s">
        <v>80</v>
      </c>
      <c r="K28" s="28">
        <v>1477511179.55</v>
      </c>
      <c r="L28" s="29">
        <v>0.59576070327102004</v>
      </c>
      <c r="M28" s="29" t="s">
        <v>80</v>
      </c>
      <c r="N28" s="29" t="s">
        <v>80</v>
      </c>
      <c r="O28" s="28">
        <v>470108911.51999998</v>
      </c>
      <c r="P28" s="29">
        <v>1</v>
      </c>
      <c r="Q28" s="29" t="s">
        <v>80</v>
      </c>
      <c r="R28" s="29" t="s">
        <v>80</v>
      </c>
      <c r="S28" s="28">
        <v>9234100418.1800003</v>
      </c>
      <c r="T28" s="29">
        <v>1</v>
      </c>
      <c r="U28" s="29" t="s">
        <v>80</v>
      </c>
      <c r="V28" s="29" t="s">
        <v>80</v>
      </c>
      <c r="W28" s="28">
        <v>85699646.989999995</v>
      </c>
      <c r="X28" s="29">
        <v>2.0636796776280001E-2</v>
      </c>
      <c r="Y28" s="29" t="s">
        <v>80</v>
      </c>
      <c r="Z28" s="29" t="s">
        <v>80</v>
      </c>
      <c r="AA28" s="28">
        <v>18470081247.900002</v>
      </c>
      <c r="AB28" s="29">
        <v>0.66904269141696004</v>
      </c>
      <c r="AC28" s="29" t="s">
        <v>80</v>
      </c>
      <c r="AD28" s="29" t="s">
        <v>80</v>
      </c>
      <c r="AE28" s="28">
        <v>135833321.5</v>
      </c>
      <c r="AF28" s="29">
        <v>0.27175624182646002</v>
      </c>
      <c r="AG28" s="29" t="s">
        <v>80</v>
      </c>
      <c r="AH28" s="29" t="s">
        <v>80</v>
      </c>
      <c r="AI28" s="28">
        <v>2372460078.8299999</v>
      </c>
      <c r="AJ28" s="29">
        <v>1</v>
      </c>
      <c r="AK28" s="29" t="s">
        <v>80</v>
      </c>
      <c r="AL28" s="29" t="s">
        <v>80</v>
      </c>
      <c r="AM28" s="28">
        <v>2508293400.3299999</v>
      </c>
      <c r="AN28" s="29">
        <v>0.87327144383647004</v>
      </c>
      <c r="AO28" s="29" t="s">
        <v>80</v>
      </c>
      <c r="AP28" s="29" t="s">
        <v>80</v>
      </c>
      <c r="AQ28" s="28">
        <v>416453128.13999999</v>
      </c>
      <c r="AR28" s="29">
        <v>0.39060819092867</v>
      </c>
      <c r="AS28" s="29" t="s">
        <v>80</v>
      </c>
      <c r="AT28" s="29" t="s">
        <v>80</v>
      </c>
      <c r="AU28" s="28">
        <v>21394827776.369999</v>
      </c>
      <c r="AV28" s="29">
        <v>0.67822786007119995</v>
      </c>
      <c r="AW28" s="29" t="s">
        <v>80</v>
      </c>
      <c r="AX28" s="29" t="s">
        <v>80</v>
      </c>
    </row>
    <row r="29" spans="1:50">
      <c r="A29" s="6" t="s">
        <v>29</v>
      </c>
      <c r="B29" s="10" t="s">
        <v>7</v>
      </c>
      <c r="C29" s="28" t="s">
        <v>80</v>
      </c>
      <c r="D29" s="29" t="s">
        <v>80</v>
      </c>
      <c r="E29" s="29" t="s">
        <v>80</v>
      </c>
      <c r="F29" s="29" t="s">
        <v>80</v>
      </c>
      <c r="G29" s="28">
        <v>509496878.07999998</v>
      </c>
      <c r="H29" s="29">
        <v>4.1024837839500001E-3</v>
      </c>
      <c r="I29" s="29">
        <v>0.15</v>
      </c>
      <c r="J29" s="29">
        <v>0.1459</v>
      </c>
      <c r="K29" s="28" t="s">
        <v>80</v>
      </c>
      <c r="L29" s="29" t="s">
        <v>80</v>
      </c>
      <c r="M29" s="29" t="s">
        <v>80</v>
      </c>
      <c r="N29" s="29" t="s">
        <v>80</v>
      </c>
      <c r="O29" s="28">
        <v>88814272.939999998</v>
      </c>
      <c r="P29" s="29">
        <v>2.4128607184589999E-2</v>
      </c>
      <c r="Q29" s="29">
        <v>0.15</v>
      </c>
      <c r="R29" s="29">
        <v>0.12590000000000001</v>
      </c>
      <c r="S29" s="28">
        <v>1326784177.3299999</v>
      </c>
      <c r="T29" s="29">
        <v>1.5279990443579999E-2</v>
      </c>
      <c r="U29" s="29">
        <v>0.15</v>
      </c>
      <c r="V29" s="29">
        <v>0.13469999999999999</v>
      </c>
      <c r="W29" s="28" t="s">
        <v>80</v>
      </c>
      <c r="X29" s="29" t="s">
        <v>80</v>
      </c>
      <c r="Y29" s="29" t="s">
        <v>80</v>
      </c>
      <c r="Z29" s="29" t="s">
        <v>80</v>
      </c>
      <c r="AA29" s="28">
        <v>1925095328.3499999</v>
      </c>
      <c r="AB29" s="29">
        <v>5.4688917598899999E-3</v>
      </c>
      <c r="AC29" s="29">
        <v>0.15</v>
      </c>
      <c r="AD29" s="29">
        <v>0.14449999999999999</v>
      </c>
      <c r="AE29" s="28" t="s">
        <v>80</v>
      </c>
      <c r="AF29" s="29" t="s">
        <v>80</v>
      </c>
      <c r="AG29" s="29" t="s">
        <v>80</v>
      </c>
      <c r="AH29" s="29" t="s">
        <v>80</v>
      </c>
      <c r="AI29" s="28" t="s">
        <v>80</v>
      </c>
      <c r="AJ29" s="29" t="s">
        <v>80</v>
      </c>
      <c r="AK29" s="29" t="s">
        <v>80</v>
      </c>
      <c r="AL29" s="29" t="s">
        <v>80</v>
      </c>
      <c r="AM29" s="28" t="s">
        <v>80</v>
      </c>
      <c r="AN29" s="29" t="s">
        <v>80</v>
      </c>
      <c r="AO29" s="29" t="s">
        <v>80</v>
      </c>
      <c r="AP29" s="29" t="s">
        <v>80</v>
      </c>
      <c r="AQ29" s="28" t="s">
        <v>80</v>
      </c>
      <c r="AR29" s="29" t="s">
        <v>80</v>
      </c>
      <c r="AS29" s="29" t="s">
        <v>80</v>
      </c>
      <c r="AT29" s="29" t="s">
        <v>80</v>
      </c>
      <c r="AU29" s="28">
        <v>1925095328.3499999</v>
      </c>
      <c r="AV29" s="29">
        <v>4.7285704912500004E-3</v>
      </c>
      <c r="AW29" s="29">
        <v>0.15</v>
      </c>
      <c r="AX29" s="29">
        <v>0.14530000000000001</v>
      </c>
    </row>
    <row r="30" spans="1:50">
      <c r="A30" s="1" t="s">
        <v>19</v>
      </c>
      <c r="B30" s="10" t="s">
        <v>24</v>
      </c>
      <c r="C30" s="28" t="s">
        <v>80</v>
      </c>
      <c r="D30" s="29" t="s">
        <v>80</v>
      </c>
      <c r="E30" s="29" t="s">
        <v>80</v>
      </c>
      <c r="F30" s="29" t="s">
        <v>80</v>
      </c>
      <c r="G30" s="28">
        <v>509496878.07999998</v>
      </c>
      <c r="H30" s="29">
        <v>1</v>
      </c>
      <c r="I30" s="29" t="s">
        <v>80</v>
      </c>
      <c r="J30" s="29" t="s">
        <v>80</v>
      </c>
      <c r="K30" s="28" t="s">
        <v>80</v>
      </c>
      <c r="L30" s="29" t="s">
        <v>80</v>
      </c>
      <c r="M30" s="29" t="s">
        <v>80</v>
      </c>
      <c r="N30" s="29" t="s">
        <v>80</v>
      </c>
      <c r="O30" s="28">
        <v>88814272.939999998</v>
      </c>
      <c r="P30" s="29">
        <v>1</v>
      </c>
      <c r="Q30" s="29" t="s">
        <v>80</v>
      </c>
      <c r="R30" s="29" t="s">
        <v>80</v>
      </c>
      <c r="S30" s="28">
        <v>1326784177.3299999</v>
      </c>
      <c r="T30" s="29">
        <v>1</v>
      </c>
      <c r="U30" s="29" t="s">
        <v>80</v>
      </c>
      <c r="V30" s="29" t="s">
        <v>80</v>
      </c>
      <c r="W30" s="28" t="s">
        <v>80</v>
      </c>
      <c r="X30" s="29" t="s">
        <v>80</v>
      </c>
      <c r="Y30" s="29" t="s">
        <v>80</v>
      </c>
      <c r="Z30" s="29" t="s">
        <v>80</v>
      </c>
      <c r="AA30" s="28">
        <v>1925095328.3499999</v>
      </c>
      <c r="AB30" s="29">
        <v>1</v>
      </c>
      <c r="AC30" s="29" t="s">
        <v>80</v>
      </c>
      <c r="AD30" s="29" t="s">
        <v>80</v>
      </c>
      <c r="AE30" s="28" t="s">
        <v>80</v>
      </c>
      <c r="AF30" s="29" t="s">
        <v>80</v>
      </c>
      <c r="AG30" s="29" t="s">
        <v>80</v>
      </c>
      <c r="AH30" s="29" t="s">
        <v>80</v>
      </c>
      <c r="AI30" s="28" t="s">
        <v>80</v>
      </c>
      <c r="AJ30" s="29" t="s">
        <v>80</v>
      </c>
      <c r="AK30" s="29" t="s">
        <v>80</v>
      </c>
      <c r="AL30" s="29" t="s">
        <v>80</v>
      </c>
      <c r="AM30" s="28" t="s">
        <v>80</v>
      </c>
      <c r="AN30" s="29" t="s">
        <v>80</v>
      </c>
      <c r="AO30" s="29" t="s">
        <v>80</v>
      </c>
      <c r="AP30" s="29" t="s">
        <v>80</v>
      </c>
      <c r="AQ30" s="28" t="s">
        <v>80</v>
      </c>
      <c r="AR30" s="29" t="s">
        <v>80</v>
      </c>
      <c r="AS30" s="29" t="s">
        <v>80</v>
      </c>
      <c r="AT30" s="29" t="s">
        <v>80</v>
      </c>
      <c r="AU30" s="28">
        <v>1925095328.3499999</v>
      </c>
      <c r="AV30" s="29">
        <v>1</v>
      </c>
      <c r="AW30" s="29" t="s">
        <v>80</v>
      </c>
      <c r="AX30" s="29" t="s">
        <v>80</v>
      </c>
    </row>
    <row r="31" spans="1:50">
      <c r="A31" s="6" t="s">
        <v>30</v>
      </c>
      <c r="B31" s="10" t="s">
        <v>7</v>
      </c>
      <c r="C31" s="28">
        <v>3504067.67</v>
      </c>
      <c r="D31" s="29">
        <v>3.3106903971199999E-3</v>
      </c>
      <c r="E31" s="29">
        <v>0.13500000000000001</v>
      </c>
      <c r="F31" s="29">
        <v>0.13170000000000001</v>
      </c>
      <c r="G31" s="28">
        <v>6036664214.3999996</v>
      </c>
      <c r="H31" s="29">
        <v>4.8607397050349999E-2</v>
      </c>
      <c r="I31" s="29">
        <v>0.05</v>
      </c>
      <c r="J31" s="29">
        <v>1.4E-3</v>
      </c>
      <c r="K31" s="28">
        <v>4914010164.4099998</v>
      </c>
      <c r="L31" s="29">
        <v>8.1512642581460001E-2</v>
      </c>
      <c r="M31" s="29">
        <v>0.14130000000000001</v>
      </c>
      <c r="N31" s="29">
        <v>5.9799999999999999E-2</v>
      </c>
      <c r="O31" s="28">
        <v>248149264.18000001</v>
      </c>
      <c r="P31" s="29">
        <v>6.7415922242479998E-2</v>
      </c>
      <c r="Q31" s="29">
        <v>0.15</v>
      </c>
      <c r="R31" s="29">
        <v>8.2600000000000007E-2</v>
      </c>
      <c r="S31" s="28">
        <v>7083787584.8800001</v>
      </c>
      <c r="T31" s="29">
        <v>8.1580869331090003E-2</v>
      </c>
      <c r="U31" s="29">
        <v>0.14269999999999999</v>
      </c>
      <c r="V31" s="29">
        <v>6.1100000000000002E-2</v>
      </c>
      <c r="W31" s="28">
        <v>4532265303.1000004</v>
      </c>
      <c r="X31" s="29">
        <v>5.966647316412E-2</v>
      </c>
      <c r="Y31" s="29">
        <v>0.13500000000000001</v>
      </c>
      <c r="Z31" s="29">
        <v>7.5300000000000006E-2</v>
      </c>
      <c r="AA31" s="28">
        <v>22818380598.639999</v>
      </c>
      <c r="AB31" s="29">
        <v>6.4823415127680001E-2</v>
      </c>
      <c r="AC31" s="29">
        <v>0.1399</v>
      </c>
      <c r="AD31" s="29">
        <v>7.51E-2</v>
      </c>
      <c r="AE31" s="28">
        <v>733905135.61000001</v>
      </c>
      <c r="AF31" s="29">
        <v>6.4683268037999994E-2</v>
      </c>
      <c r="AG31" s="29">
        <v>0.14099999999999999</v>
      </c>
      <c r="AH31" s="29">
        <v>7.6300000000000007E-2</v>
      </c>
      <c r="AI31" s="28">
        <v>2160284375.3400002</v>
      </c>
      <c r="AJ31" s="29">
        <v>0.11004039768215999</v>
      </c>
      <c r="AK31" s="29">
        <v>0.15</v>
      </c>
      <c r="AL31" s="29">
        <v>0.04</v>
      </c>
      <c r="AM31" s="28">
        <v>2894189510.9499998</v>
      </c>
      <c r="AN31" s="29">
        <v>9.3427632890590001E-2</v>
      </c>
      <c r="AO31" s="29">
        <v>0.1477</v>
      </c>
      <c r="AP31" s="29">
        <v>5.4300000000000001E-2</v>
      </c>
      <c r="AQ31" s="28">
        <v>2149397843.3600001</v>
      </c>
      <c r="AR31" s="29">
        <v>8.9061882597080005E-2</v>
      </c>
      <c r="AS31" s="29">
        <v>0.1409</v>
      </c>
      <c r="AT31" s="29">
        <v>5.1799999999999999E-2</v>
      </c>
      <c r="AU31" s="28">
        <v>27861967952.950001</v>
      </c>
      <c r="AV31" s="29">
        <v>6.8436756118170003E-2</v>
      </c>
      <c r="AW31" s="29">
        <v>0.14080000000000001</v>
      </c>
      <c r="AX31" s="29">
        <v>7.2400000000000006E-2</v>
      </c>
    </row>
    <row r="32" spans="1:50">
      <c r="A32" s="1" t="s">
        <v>17</v>
      </c>
      <c r="B32" s="10" t="s">
        <v>28</v>
      </c>
      <c r="C32" s="28">
        <v>3504067.67</v>
      </c>
      <c r="D32" s="29">
        <v>1</v>
      </c>
      <c r="E32" s="29" t="s">
        <v>80</v>
      </c>
      <c r="F32" s="29" t="s">
        <v>80</v>
      </c>
      <c r="G32" s="28">
        <v>4453609450</v>
      </c>
      <c r="H32" s="29">
        <v>0.73776000980413003</v>
      </c>
      <c r="I32" s="29" t="s">
        <v>80</v>
      </c>
      <c r="J32" s="29" t="s">
        <v>80</v>
      </c>
      <c r="K32" s="28">
        <v>2863717569.0799999</v>
      </c>
      <c r="L32" s="29">
        <v>0.58276590264721995</v>
      </c>
      <c r="M32" s="29" t="s">
        <v>80</v>
      </c>
      <c r="N32" s="29" t="s">
        <v>80</v>
      </c>
      <c r="O32" s="28" t="s">
        <v>80</v>
      </c>
      <c r="P32" s="29" t="s">
        <v>80</v>
      </c>
      <c r="Q32" s="29" t="s">
        <v>80</v>
      </c>
      <c r="R32" s="29" t="s">
        <v>80</v>
      </c>
      <c r="S32" s="28">
        <v>3453509557</v>
      </c>
      <c r="T32" s="29">
        <v>0.48752302572869</v>
      </c>
      <c r="U32" s="29" t="s">
        <v>80</v>
      </c>
      <c r="V32" s="29" t="s">
        <v>80</v>
      </c>
      <c r="W32" s="28">
        <v>4532265303.1000004</v>
      </c>
      <c r="X32" s="29">
        <v>1</v>
      </c>
      <c r="Y32" s="29" t="s">
        <v>80</v>
      </c>
      <c r="Z32" s="29" t="s">
        <v>80</v>
      </c>
      <c r="AA32" s="28">
        <v>15306605946.85</v>
      </c>
      <c r="AB32" s="29">
        <v>0.67080158824952996</v>
      </c>
      <c r="AC32" s="29" t="s">
        <v>80</v>
      </c>
      <c r="AD32" s="29" t="s">
        <v>80</v>
      </c>
      <c r="AE32" s="28">
        <v>440169676.69999999</v>
      </c>
      <c r="AF32" s="29">
        <v>0.59976372332392003</v>
      </c>
      <c r="AG32" s="29" t="s">
        <v>80</v>
      </c>
      <c r="AH32" s="29" t="s">
        <v>80</v>
      </c>
      <c r="AI32" s="28" t="s">
        <v>80</v>
      </c>
      <c r="AJ32" s="29" t="s">
        <v>80</v>
      </c>
      <c r="AK32" s="29" t="s">
        <v>80</v>
      </c>
      <c r="AL32" s="29" t="s">
        <v>80</v>
      </c>
      <c r="AM32" s="28">
        <v>440169676.69999999</v>
      </c>
      <c r="AN32" s="29">
        <v>0.15208737196878</v>
      </c>
      <c r="AO32" s="29" t="s">
        <v>80</v>
      </c>
      <c r="AP32" s="29" t="s">
        <v>80</v>
      </c>
      <c r="AQ32" s="28">
        <v>1309665017.02</v>
      </c>
      <c r="AR32" s="29">
        <v>0.60931717274484998</v>
      </c>
      <c r="AS32" s="29" t="s">
        <v>80</v>
      </c>
      <c r="AT32" s="29" t="s">
        <v>80</v>
      </c>
      <c r="AU32" s="28">
        <v>17056440640.57</v>
      </c>
      <c r="AV32" s="29">
        <v>0.61217645032729995</v>
      </c>
      <c r="AW32" s="29" t="s">
        <v>80</v>
      </c>
      <c r="AX32" s="29" t="s">
        <v>80</v>
      </c>
    </row>
    <row r="33" spans="1:50">
      <c r="A33" s="1" t="s">
        <v>19</v>
      </c>
      <c r="B33" s="10" t="s">
        <v>24</v>
      </c>
      <c r="C33" s="28" t="s">
        <v>80</v>
      </c>
      <c r="D33" s="29" t="s">
        <v>80</v>
      </c>
      <c r="E33" s="29" t="s">
        <v>80</v>
      </c>
      <c r="F33" s="29" t="s">
        <v>80</v>
      </c>
      <c r="G33" s="28">
        <v>1583054764.4000001</v>
      </c>
      <c r="H33" s="29">
        <v>0.26223999019587002</v>
      </c>
      <c r="I33" s="29" t="s">
        <v>80</v>
      </c>
      <c r="J33" s="29" t="s">
        <v>80</v>
      </c>
      <c r="K33" s="28">
        <v>2050292595.3299999</v>
      </c>
      <c r="L33" s="29">
        <v>0.41723409735278</v>
      </c>
      <c r="M33" s="29" t="s">
        <v>80</v>
      </c>
      <c r="N33" s="29" t="s">
        <v>80</v>
      </c>
      <c r="O33" s="28">
        <v>248149264.18000001</v>
      </c>
      <c r="P33" s="29">
        <v>1</v>
      </c>
      <c r="Q33" s="29" t="s">
        <v>80</v>
      </c>
      <c r="R33" s="29" t="s">
        <v>80</v>
      </c>
      <c r="S33" s="28">
        <v>3630278027.8800001</v>
      </c>
      <c r="T33" s="29">
        <v>0.51247697427131</v>
      </c>
      <c r="U33" s="29" t="s">
        <v>80</v>
      </c>
      <c r="V33" s="29" t="s">
        <v>80</v>
      </c>
      <c r="W33" s="28" t="s">
        <v>80</v>
      </c>
      <c r="X33" s="29" t="s">
        <v>80</v>
      </c>
      <c r="Y33" s="29" t="s">
        <v>80</v>
      </c>
      <c r="Z33" s="29" t="s">
        <v>80</v>
      </c>
      <c r="AA33" s="28">
        <v>7511774651.79</v>
      </c>
      <c r="AB33" s="29">
        <v>0.32919841175046999</v>
      </c>
      <c r="AC33" s="29" t="s">
        <v>80</v>
      </c>
      <c r="AD33" s="29" t="s">
        <v>80</v>
      </c>
      <c r="AE33" s="28">
        <v>293735458.91000003</v>
      </c>
      <c r="AF33" s="29">
        <v>0.40023627667608003</v>
      </c>
      <c r="AG33" s="29" t="s">
        <v>80</v>
      </c>
      <c r="AH33" s="29" t="s">
        <v>80</v>
      </c>
      <c r="AI33" s="28">
        <v>2160284375.3400002</v>
      </c>
      <c r="AJ33" s="29">
        <v>1</v>
      </c>
      <c r="AK33" s="29" t="s">
        <v>80</v>
      </c>
      <c r="AL33" s="29" t="s">
        <v>80</v>
      </c>
      <c r="AM33" s="28">
        <v>2454019834.25</v>
      </c>
      <c r="AN33" s="29">
        <v>0.84791262803122003</v>
      </c>
      <c r="AO33" s="29" t="s">
        <v>80</v>
      </c>
      <c r="AP33" s="29" t="s">
        <v>80</v>
      </c>
      <c r="AQ33" s="28">
        <v>839732826.34000003</v>
      </c>
      <c r="AR33" s="29">
        <v>0.39068282725515002</v>
      </c>
      <c r="AS33" s="29" t="s">
        <v>80</v>
      </c>
      <c r="AT33" s="29" t="s">
        <v>80</v>
      </c>
      <c r="AU33" s="28">
        <v>10805527312.379999</v>
      </c>
      <c r="AV33" s="29">
        <v>0.3878235496727</v>
      </c>
      <c r="AW33" s="29" t="s">
        <v>80</v>
      </c>
      <c r="AX33" s="29" t="s">
        <v>80</v>
      </c>
    </row>
    <row r="34" spans="1:50">
      <c r="A34" s="6" t="s">
        <v>31</v>
      </c>
      <c r="B34" s="10" t="s">
        <v>7</v>
      </c>
      <c r="C34" s="28" t="s">
        <v>80</v>
      </c>
      <c r="D34" s="29" t="s">
        <v>80</v>
      </c>
      <c r="E34" s="29" t="s">
        <v>80</v>
      </c>
      <c r="F34" s="29" t="s">
        <v>80</v>
      </c>
      <c r="G34" s="28" t="s">
        <v>80</v>
      </c>
      <c r="H34" s="29" t="s">
        <v>80</v>
      </c>
      <c r="I34" s="29" t="s">
        <v>80</v>
      </c>
      <c r="J34" s="29" t="s">
        <v>80</v>
      </c>
      <c r="K34" s="28">
        <v>321348458.33999997</v>
      </c>
      <c r="L34" s="29">
        <v>5.33046557748E-3</v>
      </c>
      <c r="M34" s="29">
        <v>0.105</v>
      </c>
      <c r="N34" s="29">
        <v>9.9699999999999997E-2</v>
      </c>
      <c r="O34" s="28" t="s">
        <v>80</v>
      </c>
      <c r="P34" s="29" t="s">
        <v>80</v>
      </c>
      <c r="Q34" s="29" t="s">
        <v>80</v>
      </c>
      <c r="R34" s="29" t="s">
        <v>80</v>
      </c>
      <c r="S34" s="28" t="s">
        <v>80</v>
      </c>
      <c r="T34" s="29" t="s">
        <v>80</v>
      </c>
      <c r="U34" s="29" t="s">
        <v>80</v>
      </c>
      <c r="V34" s="29" t="s">
        <v>80</v>
      </c>
      <c r="W34" s="28">
        <v>126343289.06999999</v>
      </c>
      <c r="X34" s="29">
        <v>1.66328711199E-3</v>
      </c>
      <c r="Y34" s="29">
        <v>0.105</v>
      </c>
      <c r="Z34" s="29">
        <v>0.1033</v>
      </c>
      <c r="AA34" s="28">
        <v>447691747.41000003</v>
      </c>
      <c r="AB34" s="29">
        <v>1.2718215416799999E-3</v>
      </c>
      <c r="AC34" s="29">
        <v>0.105</v>
      </c>
      <c r="AD34" s="29">
        <v>0.1037</v>
      </c>
      <c r="AE34" s="28">
        <v>7367522.4400000004</v>
      </c>
      <c r="AF34" s="29">
        <v>6.4934200026999997E-4</v>
      </c>
      <c r="AG34" s="29">
        <v>0.105</v>
      </c>
      <c r="AH34" s="29">
        <v>0.10440000000000001</v>
      </c>
      <c r="AI34" s="28" t="s">
        <v>80</v>
      </c>
      <c r="AJ34" s="29" t="s">
        <v>80</v>
      </c>
      <c r="AK34" s="29" t="s">
        <v>80</v>
      </c>
      <c r="AL34" s="29" t="s">
        <v>80</v>
      </c>
      <c r="AM34" s="28">
        <v>7367522.4400000004</v>
      </c>
      <c r="AN34" s="29">
        <v>2.3783175884999999E-4</v>
      </c>
      <c r="AO34" s="29">
        <v>0.105</v>
      </c>
      <c r="AP34" s="29">
        <v>0.1048</v>
      </c>
      <c r="AQ34" s="28">
        <v>98133411.489999995</v>
      </c>
      <c r="AR34" s="29">
        <v>4.0662301769600001E-3</v>
      </c>
      <c r="AS34" s="29">
        <v>0.105</v>
      </c>
      <c r="AT34" s="29">
        <v>0.1009</v>
      </c>
      <c r="AU34" s="28">
        <v>553192681.34000003</v>
      </c>
      <c r="AV34" s="29">
        <v>1.3587953544099999E-3</v>
      </c>
      <c r="AW34" s="29">
        <v>0.105</v>
      </c>
      <c r="AX34" s="29">
        <v>0.1036</v>
      </c>
    </row>
    <row r="35" spans="1:50">
      <c r="A35" s="1" t="s">
        <v>19</v>
      </c>
      <c r="B35" s="10" t="s">
        <v>22</v>
      </c>
      <c r="C35" s="28" t="s">
        <v>80</v>
      </c>
      <c r="D35" s="29" t="s">
        <v>80</v>
      </c>
      <c r="E35" s="29" t="s">
        <v>80</v>
      </c>
      <c r="F35" s="29" t="s">
        <v>80</v>
      </c>
      <c r="G35" s="28" t="s">
        <v>80</v>
      </c>
      <c r="H35" s="29" t="s">
        <v>80</v>
      </c>
      <c r="I35" s="29" t="s">
        <v>80</v>
      </c>
      <c r="J35" s="29" t="s">
        <v>80</v>
      </c>
      <c r="K35" s="28">
        <v>321348458.33999997</v>
      </c>
      <c r="L35" s="29">
        <v>1</v>
      </c>
      <c r="M35" s="29" t="s">
        <v>80</v>
      </c>
      <c r="N35" s="29" t="s">
        <v>80</v>
      </c>
      <c r="O35" s="28" t="s">
        <v>80</v>
      </c>
      <c r="P35" s="29" t="s">
        <v>80</v>
      </c>
      <c r="Q35" s="29" t="s">
        <v>80</v>
      </c>
      <c r="R35" s="29" t="s">
        <v>80</v>
      </c>
      <c r="S35" s="28" t="s">
        <v>80</v>
      </c>
      <c r="T35" s="29" t="s">
        <v>80</v>
      </c>
      <c r="U35" s="29" t="s">
        <v>80</v>
      </c>
      <c r="V35" s="29" t="s">
        <v>80</v>
      </c>
      <c r="W35" s="28">
        <v>126343289.06999999</v>
      </c>
      <c r="X35" s="29">
        <v>1</v>
      </c>
      <c r="Y35" s="29" t="s">
        <v>80</v>
      </c>
      <c r="Z35" s="29" t="s">
        <v>80</v>
      </c>
      <c r="AA35" s="28">
        <v>447691747.41000003</v>
      </c>
      <c r="AB35" s="29">
        <v>1</v>
      </c>
      <c r="AC35" s="29" t="s">
        <v>80</v>
      </c>
      <c r="AD35" s="29" t="s">
        <v>80</v>
      </c>
      <c r="AE35" s="28">
        <v>7367522.4400000004</v>
      </c>
      <c r="AF35" s="29">
        <v>1</v>
      </c>
      <c r="AG35" s="29" t="s">
        <v>80</v>
      </c>
      <c r="AH35" s="29" t="s">
        <v>80</v>
      </c>
      <c r="AI35" s="28" t="s">
        <v>80</v>
      </c>
      <c r="AJ35" s="29" t="s">
        <v>80</v>
      </c>
      <c r="AK35" s="29" t="s">
        <v>80</v>
      </c>
      <c r="AL35" s="29" t="s">
        <v>80</v>
      </c>
      <c r="AM35" s="28">
        <v>7367522.4400000004</v>
      </c>
      <c r="AN35" s="29">
        <v>1</v>
      </c>
      <c r="AO35" s="29" t="s">
        <v>80</v>
      </c>
      <c r="AP35" s="29" t="s">
        <v>80</v>
      </c>
      <c r="AQ35" s="28">
        <v>98133411.489999995</v>
      </c>
      <c r="AR35" s="29">
        <v>1</v>
      </c>
      <c r="AS35" s="29" t="s">
        <v>80</v>
      </c>
      <c r="AT35" s="29" t="s">
        <v>80</v>
      </c>
      <c r="AU35" s="28">
        <v>553192681.34000003</v>
      </c>
      <c r="AV35" s="29">
        <v>1</v>
      </c>
      <c r="AW35" s="29" t="s">
        <v>80</v>
      </c>
      <c r="AX35" s="29" t="s">
        <v>80</v>
      </c>
    </row>
    <row r="36" spans="1:50">
      <c r="A36" s="6" t="s">
        <v>32</v>
      </c>
      <c r="B36" s="10" t="s">
        <v>7</v>
      </c>
      <c r="C36" s="28">
        <v>19446551.77</v>
      </c>
      <c r="D36" s="29">
        <v>1.8373364405400001E-2</v>
      </c>
      <c r="E36" s="29">
        <v>0.13500000000000001</v>
      </c>
      <c r="F36" s="29">
        <v>0.1166</v>
      </c>
      <c r="G36" s="28">
        <v>965027703.63999999</v>
      </c>
      <c r="H36" s="29">
        <v>7.77043133251E-3</v>
      </c>
      <c r="I36" s="29">
        <v>0.12570000000000001</v>
      </c>
      <c r="J36" s="29">
        <v>0.1179</v>
      </c>
      <c r="K36" s="28">
        <v>285054755.20999998</v>
      </c>
      <c r="L36" s="29">
        <v>4.7284327057100003E-3</v>
      </c>
      <c r="M36" s="29">
        <v>0.13500000000000001</v>
      </c>
      <c r="N36" s="29">
        <v>0.1303</v>
      </c>
      <c r="O36" s="28" t="s">
        <v>80</v>
      </c>
      <c r="P36" s="29" t="s">
        <v>80</v>
      </c>
      <c r="Q36" s="29" t="s">
        <v>80</v>
      </c>
      <c r="R36" s="29" t="s">
        <v>80</v>
      </c>
      <c r="S36" s="28">
        <v>425966968.79000002</v>
      </c>
      <c r="T36" s="29">
        <v>4.9056744296500001E-3</v>
      </c>
      <c r="U36" s="29">
        <v>0.13500000000000001</v>
      </c>
      <c r="V36" s="29">
        <v>0.13009999999999999</v>
      </c>
      <c r="W36" s="28">
        <v>816838548.70000005</v>
      </c>
      <c r="X36" s="29">
        <v>1.0753535392570001E-2</v>
      </c>
      <c r="Y36" s="29">
        <v>0.124</v>
      </c>
      <c r="Z36" s="29">
        <v>0.1132</v>
      </c>
      <c r="AA36" s="28">
        <v>2512334528.1100001</v>
      </c>
      <c r="AB36" s="29">
        <v>7.1371455722400003E-3</v>
      </c>
      <c r="AC36" s="29">
        <v>0.1278</v>
      </c>
      <c r="AD36" s="29">
        <v>0.1207</v>
      </c>
      <c r="AE36" s="28">
        <v>50040548</v>
      </c>
      <c r="AF36" s="29">
        <v>4.4103604430599996E-3</v>
      </c>
      <c r="AG36" s="29">
        <v>0.09</v>
      </c>
      <c r="AH36" s="29">
        <v>8.5599999999999996E-2</v>
      </c>
      <c r="AI36" s="28">
        <v>1070925070.12</v>
      </c>
      <c r="AJ36" s="29">
        <v>5.4550698023380001E-2</v>
      </c>
      <c r="AK36" s="29">
        <v>0.13500000000000001</v>
      </c>
      <c r="AL36" s="29">
        <v>8.0399999999999999E-2</v>
      </c>
      <c r="AM36" s="28">
        <v>1120965618.1199999</v>
      </c>
      <c r="AN36" s="29">
        <v>3.6186007812019999E-2</v>
      </c>
      <c r="AO36" s="29">
        <v>0.13300000000000001</v>
      </c>
      <c r="AP36" s="29">
        <v>9.6799999999999997E-2</v>
      </c>
      <c r="AQ36" s="28" t="s">
        <v>80</v>
      </c>
      <c r="AR36" s="29" t="s">
        <v>80</v>
      </c>
      <c r="AS36" s="29" t="s">
        <v>80</v>
      </c>
      <c r="AT36" s="29" t="s">
        <v>80</v>
      </c>
      <c r="AU36" s="28">
        <v>3633300146.23</v>
      </c>
      <c r="AV36" s="29">
        <v>8.9243974593400006E-3</v>
      </c>
      <c r="AW36" s="29">
        <v>0.12939999999999999</v>
      </c>
      <c r="AX36" s="29">
        <v>0.1205</v>
      </c>
    </row>
    <row r="37" spans="1:50">
      <c r="A37" s="1" t="s">
        <v>17</v>
      </c>
      <c r="B37" s="10" t="s">
        <v>26</v>
      </c>
      <c r="C37" s="28" t="s">
        <v>80</v>
      </c>
      <c r="D37" s="29" t="s">
        <v>80</v>
      </c>
      <c r="E37" s="29" t="s">
        <v>80</v>
      </c>
      <c r="F37" s="29" t="s">
        <v>80</v>
      </c>
      <c r="G37" s="28">
        <v>200162192</v>
      </c>
      <c r="H37" s="29">
        <v>0.20741600603279001</v>
      </c>
      <c r="I37" s="29" t="s">
        <v>80</v>
      </c>
      <c r="J37" s="29" t="s">
        <v>80</v>
      </c>
      <c r="K37" s="28" t="s">
        <v>80</v>
      </c>
      <c r="L37" s="29" t="s">
        <v>80</v>
      </c>
      <c r="M37" s="29" t="s">
        <v>80</v>
      </c>
      <c r="N37" s="29" t="s">
        <v>80</v>
      </c>
      <c r="O37" s="28" t="s">
        <v>80</v>
      </c>
      <c r="P37" s="29" t="s">
        <v>80</v>
      </c>
      <c r="Q37" s="29" t="s">
        <v>80</v>
      </c>
      <c r="R37" s="29" t="s">
        <v>80</v>
      </c>
      <c r="S37" s="28" t="s">
        <v>80</v>
      </c>
      <c r="T37" s="29" t="s">
        <v>80</v>
      </c>
      <c r="U37" s="29" t="s">
        <v>80</v>
      </c>
      <c r="V37" s="29" t="s">
        <v>80</v>
      </c>
      <c r="W37" s="28">
        <v>200162192</v>
      </c>
      <c r="X37" s="29">
        <v>0.24504498755422</v>
      </c>
      <c r="Y37" s="29" t="s">
        <v>80</v>
      </c>
      <c r="Z37" s="29" t="s">
        <v>80</v>
      </c>
      <c r="AA37" s="28">
        <v>400324384</v>
      </c>
      <c r="AB37" s="29">
        <v>0.15934358244128999</v>
      </c>
      <c r="AC37" s="29" t="s">
        <v>80</v>
      </c>
      <c r="AD37" s="29" t="s">
        <v>80</v>
      </c>
      <c r="AE37" s="28">
        <v>50040548</v>
      </c>
      <c r="AF37" s="29">
        <v>1</v>
      </c>
      <c r="AG37" s="29" t="s">
        <v>80</v>
      </c>
      <c r="AH37" s="29" t="s">
        <v>80</v>
      </c>
      <c r="AI37" s="28" t="s">
        <v>80</v>
      </c>
      <c r="AJ37" s="29" t="s">
        <v>80</v>
      </c>
      <c r="AK37" s="29" t="s">
        <v>80</v>
      </c>
      <c r="AL37" s="29" t="s">
        <v>80</v>
      </c>
      <c r="AM37" s="28">
        <v>50040548</v>
      </c>
      <c r="AN37" s="29">
        <v>4.4640573440529997E-2</v>
      </c>
      <c r="AO37" s="29" t="s">
        <v>80</v>
      </c>
      <c r="AP37" s="29" t="s">
        <v>80</v>
      </c>
      <c r="AQ37" s="28" t="s">
        <v>80</v>
      </c>
      <c r="AR37" s="29" t="s">
        <v>80</v>
      </c>
      <c r="AS37" s="29" t="s">
        <v>80</v>
      </c>
      <c r="AT37" s="29" t="s">
        <v>80</v>
      </c>
      <c r="AU37" s="28">
        <v>450364932</v>
      </c>
      <c r="AV37" s="29">
        <v>0.12395478322024001</v>
      </c>
      <c r="AW37" s="29" t="s">
        <v>80</v>
      </c>
      <c r="AX37" s="29" t="s">
        <v>80</v>
      </c>
    </row>
    <row r="38" spans="1:50">
      <c r="A38" s="1" t="s">
        <v>19</v>
      </c>
      <c r="B38" s="10" t="s">
        <v>20</v>
      </c>
      <c r="C38" s="28">
        <v>19446551.77</v>
      </c>
      <c r="D38" s="29">
        <v>1</v>
      </c>
      <c r="E38" s="29" t="s">
        <v>80</v>
      </c>
      <c r="F38" s="29" t="s">
        <v>80</v>
      </c>
      <c r="G38" s="28">
        <v>764865511.63999999</v>
      </c>
      <c r="H38" s="29">
        <v>0.79258399396721002</v>
      </c>
      <c r="I38" s="29" t="s">
        <v>80</v>
      </c>
      <c r="J38" s="29" t="s">
        <v>80</v>
      </c>
      <c r="K38" s="28">
        <v>285054755.20999998</v>
      </c>
      <c r="L38" s="29">
        <v>1</v>
      </c>
      <c r="M38" s="29" t="s">
        <v>80</v>
      </c>
      <c r="N38" s="29" t="s">
        <v>80</v>
      </c>
      <c r="O38" s="28" t="s">
        <v>80</v>
      </c>
      <c r="P38" s="29" t="s">
        <v>80</v>
      </c>
      <c r="Q38" s="29" t="s">
        <v>80</v>
      </c>
      <c r="R38" s="29" t="s">
        <v>80</v>
      </c>
      <c r="S38" s="28">
        <v>425966968.79000002</v>
      </c>
      <c r="T38" s="29">
        <v>1</v>
      </c>
      <c r="U38" s="29" t="s">
        <v>80</v>
      </c>
      <c r="V38" s="29" t="s">
        <v>80</v>
      </c>
      <c r="W38" s="28">
        <v>616676356.70000005</v>
      </c>
      <c r="X38" s="29">
        <v>0.75495501244578</v>
      </c>
      <c r="Y38" s="29" t="s">
        <v>80</v>
      </c>
      <c r="Z38" s="29" t="s">
        <v>80</v>
      </c>
      <c r="AA38" s="28">
        <v>2112010144.1099999</v>
      </c>
      <c r="AB38" s="29">
        <v>0.84065641755871001</v>
      </c>
      <c r="AC38" s="29" t="s">
        <v>80</v>
      </c>
      <c r="AD38" s="29" t="s">
        <v>80</v>
      </c>
      <c r="AE38" s="28" t="s">
        <v>80</v>
      </c>
      <c r="AF38" s="29" t="s">
        <v>80</v>
      </c>
      <c r="AG38" s="29" t="s">
        <v>80</v>
      </c>
      <c r="AH38" s="29" t="s">
        <v>80</v>
      </c>
      <c r="AI38" s="28">
        <v>1070925070.12</v>
      </c>
      <c r="AJ38" s="29">
        <v>1</v>
      </c>
      <c r="AK38" s="29" t="s">
        <v>80</v>
      </c>
      <c r="AL38" s="29" t="s">
        <v>80</v>
      </c>
      <c r="AM38" s="28">
        <v>1070925070.12</v>
      </c>
      <c r="AN38" s="29">
        <v>0.95535942655947004</v>
      </c>
      <c r="AO38" s="29" t="s">
        <v>80</v>
      </c>
      <c r="AP38" s="29" t="s">
        <v>80</v>
      </c>
      <c r="AQ38" s="28" t="s">
        <v>80</v>
      </c>
      <c r="AR38" s="29" t="s">
        <v>80</v>
      </c>
      <c r="AS38" s="29" t="s">
        <v>80</v>
      </c>
      <c r="AT38" s="29" t="s">
        <v>80</v>
      </c>
      <c r="AU38" s="28">
        <v>3182935214.23</v>
      </c>
      <c r="AV38" s="29">
        <v>0.87604521677975999</v>
      </c>
      <c r="AW38" s="29" t="s">
        <v>80</v>
      </c>
      <c r="AX38" s="29" t="s">
        <v>80</v>
      </c>
    </row>
    <row r="39" spans="1:50">
      <c r="A39" s="6" t="s">
        <v>33</v>
      </c>
      <c r="B39" s="10" t="s">
        <v>7</v>
      </c>
      <c r="C39" s="28" t="s">
        <v>80</v>
      </c>
      <c r="D39" s="29" t="s">
        <v>80</v>
      </c>
      <c r="E39" s="29" t="s">
        <v>80</v>
      </c>
      <c r="F39" s="29" t="s">
        <v>80</v>
      </c>
      <c r="G39" s="28" t="s">
        <v>80</v>
      </c>
      <c r="H39" s="29" t="s">
        <v>80</v>
      </c>
      <c r="I39" s="29" t="s">
        <v>80</v>
      </c>
      <c r="J39" s="29" t="s">
        <v>80</v>
      </c>
      <c r="K39" s="28">
        <v>230402070.21000001</v>
      </c>
      <c r="L39" s="29">
        <v>3.82186462191E-3</v>
      </c>
      <c r="M39" s="29">
        <v>0.13500000000000001</v>
      </c>
      <c r="N39" s="29">
        <v>0.13120000000000001</v>
      </c>
      <c r="O39" s="28" t="s">
        <v>80</v>
      </c>
      <c r="P39" s="29" t="s">
        <v>80</v>
      </c>
      <c r="Q39" s="29" t="s">
        <v>80</v>
      </c>
      <c r="R39" s="29" t="s">
        <v>80</v>
      </c>
      <c r="S39" s="28" t="s">
        <v>80</v>
      </c>
      <c r="T39" s="29" t="s">
        <v>80</v>
      </c>
      <c r="U39" s="29" t="s">
        <v>80</v>
      </c>
      <c r="V39" s="29" t="s">
        <v>80</v>
      </c>
      <c r="W39" s="28" t="s">
        <v>80</v>
      </c>
      <c r="X39" s="29" t="s">
        <v>80</v>
      </c>
      <c r="Y39" s="29" t="s">
        <v>80</v>
      </c>
      <c r="Z39" s="29" t="s">
        <v>80</v>
      </c>
      <c r="AA39" s="28">
        <v>230402070.21000001</v>
      </c>
      <c r="AB39" s="29">
        <v>6.5453588956000002E-4</v>
      </c>
      <c r="AC39" s="29">
        <v>0.13500000000000001</v>
      </c>
      <c r="AD39" s="29">
        <v>0.1343</v>
      </c>
      <c r="AE39" s="28">
        <v>102658576.23999999</v>
      </c>
      <c r="AF39" s="29">
        <v>9.0478889997300006E-3</v>
      </c>
      <c r="AG39" s="29">
        <v>0.13500000000000001</v>
      </c>
      <c r="AH39" s="29">
        <v>0.126</v>
      </c>
      <c r="AI39" s="28" t="s">
        <v>80</v>
      </c>
      <c r="AJ39" s="29" t="s">
        <v>80</v>
      </c>
      <c r="AK39" s="29" t="s">
        <v>80</v>
      </c>
      <c r="AL39" s="29" t="s">
        <v>80</v>
      </c>
      <c r="AM39" s="28">
        <v>102658576.23999999</v>
      </c>
      <c r="AN39" s="29">
        <v>3.3139321864499999E-3</v>
      </c>
      <c r="AO39" s="29">
        <v>0.13500000000000001</v>
      </c>
      <c r="AP39" s="29">
        <v>0.13170000000000001</v>
      </c>
      <c r="AQ39" s="28">
        <v>51761020.189999998</v>
      </c>
      <c r="AR39" s="29">
        <v>2.1447559917800001E-3</v>
      </c>
      <c r="AS39" s="29">
        <v>0.13500000000000001</v>
      </c>
      <c r="AT39" s="29">
        <v>0.13289999999999999</v>
      </c>
      <c r="AU39" s="28">
        <v>384821666.63999999</v>
      </c>
      <c r="AV39" s="29">
        <v>9.4522923123E-4</v>
      </c>
      <c r="AW39" s="29">
        <v>0.13500000000000001</v>
      </c>
      <c r="AX39" s="29">
        <v>0.1341</v>
      </c>
    </row>
    <row r="40" spans="1:50">
      <c r="A40" s="1" t="s">
        <v>19</v>
      </c>
      <c r="B40" s="10" t="s">
        <v>20</v>
      </c>
      <c r="C40" s="28" t="s">
        <v>80</v>
      </c>
      <c r="D40" s="29" t="s">
        <v>80</v>
      </c>
      <c r="E40" s="29" t="s">
        <v>80</v>
      </c>
      <c r="F40" s="29" t="s">
        <v>80</v>
      </c>
      <c r="G40" s="28" t="s">
        <v>80</v>
      </c>
      <c r="H40" s="29" t="s">
        <v>80</v>
      </c>
      <c r="I40" s="29" t="s">
        <v>80</v>
      </c>
      <c r="J40" s="29" t="s">
        <v>80</v>
      </c>
      <c r="K40" s="28">
        <v>230402070.21000001</v>
      </c>
      <c r="L40" s="29">
        <v>1</v>
      </c>
      <c r="M40" s="29" t="s">
        <v>80</v>
      </c>
      <c r="N40" s="29" t="s">
        <v>80</v>
      </c>
      <c r="O40" s="28" t="s">
        <v>80</v>
      </c>
      <c r="P40" s="29" t="s">
        <v>80</v>
      </c>
      <c r="Q40" s="29" t="s">
        <v>80</v>
      </c>
      <c r="R40" s="29" t="s">
        <v>80</v>
      </c>
      <c r="S40" s="28" t="s">
        <v>80</v>
      </c>
      <c r="T40" s="29" t="s">
        <v>80</v>
      </c>
      <c r="U40" s="29" t="s">
        <v>80</v>
      </c>
      <c r="V40" s="29" t="s">
        <v>80</v>
      </c>
      <c r="W40" s="28" t="s">
        <v>80</v>
      </c>
      <c r="X40" s="29" t="s">
        <v>80</v>
      </c>
      <c r="Y40" s="29" t="s">
        <v>80</v>
      </c>
      <c r="Z40" s="29" t="s">
        <v>80</v>
      </c>
      <c r="AA40" s="28">
        <v>230402070.21000001</v>
      </c>
      <c r="AB40" s="29">
        <v>1</v>
      </c>
      <c r="AC40" s="29" t="s">
        <v>80</v>
      </c>
      <c r="AD40" s="29" t="s">
        <v>80</v>
      </c>
      <c r="AE40" s="28">
        <v>102658576.23999999</v>
      </c>
      <c r="AF40" s="29">
        <v>1</v>
      </c>
      <c r="AG40" s="29" t="s">
        <v>80</v>
      </c>
      <c r="AH40" s="29" t="s">
        <v>80</v>
      </c>
      <c r="AI40" s="28" t="s">
        <v>80</v>
      </c>
      <c r="AJ40" s="29" t="s">
        <v>80</v>
      </c>
      <c r="AK40" s="29" t="s">
        <v>80</v>
      </c>
      <c r="AL40" s="29" t="s">
        <v>80</v>
      </c>
      <c r="AM40" s="28">
        <v>102658576.23999999</v>
      </c>
      <c r="AN40" s="29">
        <v>1</v>
      </c>
      <c r="AO40" s="29" t="s">
        <v>80</v>
      </c>
      <c r="AP40" s="29" t="s">
        <v>80</v>
      </c>
      <c r="AQ40" s="28">
        <v>51761020.189999998</v>
      </c>
      <c r="AR40" s="29">
        <v>1</v>
      </c>
      <c r="AS40" s="29" t="s">
        <v>80</v>
      </c>
      <c r="AT40" s="29" t="s">
        <v>80</v>
      </c>
      <c r="AU40" s="28">
        <v>384821666.63999999</v>
      </c>
      <c r="AV40" s="29">
        <v>1</v>
      </c>
      <c r="AW40" s="29" t="s">
        <v>80</v>
      </c>
      <c r="AX40" s="29" t="s">
        <v>80</v>
      </c>
    </row>
    <row r="41" spans="1:50">
      <c r="A41" s="6" t="s">
        <v>34</v>
      </c>
      <c r="B41" s="10" t="s">
        <v>7</v>
      </c>
      <c r="C41" s="28" t="s">
        <v>80</v>
      </c>
      <c r="D41" s="29" t="s">
        <v>80</v>
      </c>
      <c r="E41" s="29" t="s">
        <v>80</v>
      </c>
      <c r="F41" s="29" t="s">
        <v>80</v>
      </c>
      <c r="G41" s="28" t="s">
        <v>80</v>
      </c>
      <c r="H41" s="29" t="s">
        <v>80</v>
      </c>
      <c r="I41" s="29" t="s">
        <v>80</v>
      </c>
      <c r="J41" s="29" t="s">
        <v>80</v>
      </c>
      <c r="K41" s="28">
        <v>129997223.43000001</v>
      </c>
      <c r="L41" s="29">
        <v>2.15636859825E-3</v>
      </c>
      <c r="M41" s="29">
        <v>0.15</v>
      </c>
      <c r="N41" s="29">
        <v>0.14779999999999999</v>
      </c>
      <c r="O41" s="28" t="s">
        <v>80</v>
      </c>
      <c r="P41" s="29" t="s">
        <v>80</v>
      </c>
      <c r="Q41" s="29" t="s">
        <v>80</v>
      </c>
      <c r="R41" s="29" t="s">
        <v>80</v>
      </c>
      <c r="S41" s="28" t="s">
        <v>80</v>
      </c>
      <c r="T41" s="29" t="s">
        <v>80</v>
      </c>
      <c r="U41" s="29" t="s">
        <v>80</v>
      </c>
      <c r="V41" s="29" t="s">
        <v>80</v>
      </c>
      <c r="W41" s="28">
        <v>821824101.64999998</v>
      </c>
      <c r="X41" s="29">
        <v>1.0819169317639999E-2</v>
      </c>
      <c r="Y41" s="29">
        <v>0.15</v>
      </c>
      <c r="Z41" s="29">
        <v>0.13919999999999999</v>
      </c>
      <c r="AA41" s="28">
        <v>951821325.08000004</v>
      </c>
      <c r="AB41" s="29">
        <v>2.7039740448000001E-3</v>
      </c>
      <c r="AC41" s="29">
        <v>0.15</v>
      </c>
      <c r="AD41" s="29">
        <v>0.14729999999999999</v>
      </c>
      <c r="AE41" s="28">
        <v>84917541.120000005</v>
      </c>
      <c r="AF41" s="29">
        <v>7.4842698420800003E-3</v>
      </c>
      <c r="AG41" s="29">
        <v>0.15</v>
      </c>
      <c r="AH41" s="29">
        <v>0.14249999999999999</v>
      </c>
      <c r="AI41" s="28">
        <v>209539994.59999999</v>
      </c>
      <c r="AJ41" s="29">
        <v>1.067353196612E-2</v>
      </c>
      <c r="AK41" s="29">
        <v>0.15</v>
      </c>
      <c r="AL41" s="29">
        <v>0.13930000000000001</v>
      </c>
      <c r="AM41" s="28">
        <v>294457535.72000003</v>
      </c>
      <c r="AN41" s="29">
        <v>9.5054143638599996E-3</v>
      </c>
      <c r="AO41" s="29">
        <v>0.15</v>
      </c>
      <c r="AP41" s="29">
        <v>0.14050000000000001</v>
      </c>
      <c r="AQ41" s="28">
        <v>28305847.039999999</v>
      </c>
      <c r="AR41" s="29">
        <v>1.17287361838E-3</v>
      </c>
      <c r="AS41" s="29">
        <v>0.15</v>
      </c>
      <c r="AT41" s="29">
        <v>0.14879999999999999</v>
      </c>
      <c r="AU41" s="28">
        <v>1274584707.8399999</v>
      </c>
      <c r="AV41" s="29">
        <v>3.1307351637799999E-3</v>
      </c>
      <c r="AW41" s="29">
        <v>0.15</v>
      </c>
      <c r="AX41" s="29">
        <v>0.1469</v>
      </c>
    </row>
    <row r="42" spans="1:50">
      <c r="A42" s="1" t="s">
        <v>19</v>
      </c>
      <c r="B42" s="10" t="s">
        <v>24</v>
      </c>
      <c r="C42" s="28" t="s">
        <v>80</v>
      </c>
      <c r="D42" s="29" t="s">
        <v>80</v>
      </c>
      <c r="E42" s="29" t="s">
        <v>80</v>
      </c>
      <c r="F42" s="29" t="s">
        <v>80</v>
      </c>
      <c r="G42" s="28" t="s">
        <v>80</v>
      </c>
      <c r="H42" s="29" t="s">
        <v>80</v>
      </c>
      <c r="I42" s="29" t="s">
        <v>80</v>
      </c>
      <c r="J42" s="29" t="s">
        <v>80</v>
      </c>
      <c r="K42" s="28">
        <v>129997223.43000001</v>
      </c>
      <c r="L42" s="29">
        <v>1</v>
      </c>
      <c r="M42" s="29" t="s">
        <v>80</v>
      </c>
      <c r="N42" s="29" t="s">
        <v>80</v>
      </c>
      <c r="O42" s="28" t="s">
        <v>80</v>
      </c>
      <c r="P42" s="29" t="s">
        <v>80</v>
      </c>
      <c r="Q42" s="29" t="s">
        <v>80</v>
      </c>
      <c r="R42" s="29" t="s">
        <v>80</v>
      </c>
      <c r="S42" s="28" t="s">
        <v>80</v>
      </c>
      <c r="T42" s="29" t="s">
        <v>80</v>
      </c>
      <c r="U42" s="29" t="s">
        <v>80</v>
      </c>
      <c r="V42" s="29" t="s">
        <v>80</v>
      </c>
      <c r="W42" s="28">
        <v>821824101.64999998</v>
      </c>
      <c r="X42" s="29">
        <v>1</v>
      </c>
      <c r="Y42" s="29" t="s">
        <v>80</v>
      </c>
      <c r="Z42" s="29" t="s">
        <v>80</v>
      </c>
      <c r="AA42" s="28">
        <v>951821325.08000004</v>
      </c>
      <c r="AB42" s="29">
        <v>1</v>
      </c>
      <c r="AC42" s="29" t="s">
        <v>80</v>
      </c>
      <c r="AD42" s="29" t="s">
        <v>80</v>
      </c>
      <c r="AE42" s="28">
        <v>84917541.120000005</v>
      </c>
      <c r="AF42" s="29">
        <v>1</v>
      </c>
      <c r="AG42" s="29" t="s">
        <v>80</v>
      </c>
      <c r="AH42" s="29" t="s">
        <v>80</v>
      </c>
      <c r="AI42" s="28">
        <v>209539994.59999999</v>
      </c>
      <c r="AJ42" s="29">
        <v>1</v>
      </c>
      <c r="AK42" s="29" t="s">
        <v>80</v>
      </c>
      <c r="AL42" s="29" t="s">
        <v>80</v>
      </c>
      <c r="AM42" s="28">
        <v>294457535.72000003</v>
      </c>
      <c r="AN42" s="29">
        <v>1</v>
      </c>
      <c r="AO42" s="29" t="s">
        <v>80</v>
      </c>
      <c r="AP42" s="29" t="s">
        <v>80</v>
      </c>
      <c r="AQ42" s="28">
        <v>28305847.039999999</v>
      </c>
      <c r="AR42" s="29">
        <v>1</v>
      </c>
      <c r="AS42" s="29" t="s">
        <v>80</v>
      </c>
      <c r="AT42" s="29" t="s">
        <v>80</v>
      </c>
      <c r="AU42" s="28">
        <v>1274584707.8399999</v>
      </c>
      <c r="AV42" s="29">
        <v>1</v>
      </c>
      <c r="AW42" s="29" t="s">
        <v>80</v>
      </c>
      <c r="AX42" s="29" t="s">
        <v>80</v>
      </c>
    </row>
    <row r="43" spans="1:50">
      <c r="A43" s="6" t="s">
        <v>63</v>
      </c>
      <c r="B43" s="10" t="s">
        <v>7</v>
      </c>
      <c r="C43" s="28" t="s">
        <v>80</v>
      </c>
      <c r="D43" s="29" t="s">
        <v>80</v>
      </c>
      <c r="E43" s="29" t="s">
        <v>80</v>
      </c>
      <c r="F43" s="29" t="s">
        <v>80</v>
      </c>
      <c r="G43" s="28">
        <v>1345277717.4000001</v>
      </c>
      <c r="H43" s="29">
        <v>1.0832215579700001E-2</v>
      </c>
      <c r="I43" s="29">
        <v>0.15</v>
      </c>
      <c r="J43" s="29">
        <v>0.13919999999999999</v>
      </c>
      <c r="K43" s="28" t="s">
        <v>80</v>
      </c>
      <c r="L43" s="29" t="s">
        <v>80</v>
      </c>
      <c r="M43" s="29" t="s">
        <v>80</v>
      </c>
      <c r="N43" s="29" t="s">
        <v>80</v>
      </c>
      <c r="O43" s="28" t="s">
        <v>80</v>
      </c>
      <c r="P43" s="29" t="s">
        <v>80</v>
      </c>
      <c r="Q43" s="29" t="s">
        <v>80</v>
      </c>
      <c r="R43" s="29" t="s">
        <v>80</v>
      </c>
      <c r="S43" s="28" t="s">
        <v>80</v>
      </c>
      <c r="T43" s="29" t="s">
        <v>80</v>
      </c>
      <c r="U43" s="29" t="s">
        <v>80</v>
      </c>
      <c r="V43" s="29" t="s">
        <v>80</v>
      </c>
      <c r="W43" s="28" t="s">
        <v>80</v>
      </c>
      <c r="X43" s="29" t="s">
        <v>80</v>
      </c>
      <c r="Y43" s="29" t="s">
        <v>80</v>
      </c>
      <c r="Z43" s="29" t="s">
        <v>80</v>
      </c>
      <c r="AA43" s="28">
        <v>1345277717.4000001</v>
      </c>
      <c r="AB43" s="29">
        <v>3.8217215091200002E-3</v>
      </c>
      <c r="AC43" s="29">
        <v>0.15</v>
      </c>
      <c r="AD43" s="29">
        <v>0.1462</v>
      </c>
      <c r="AE43" s="28" t="s">
        <v>80</v>
      </c>
      <c r="AF43" s="29" t="s">
        <v>80</v>
      </c>
      <c r="AG43" s="29" t="s">
        <v>80</v>
      </c>
      <c r="AH43" s="29" t="s">
        <v>80</v>
      </c>
      <c r="AI43" s="28" t="s">
        <v>80</v>
      </c>
      <c r="AJ43" s="29" t="s">
        <v>80</v>
      </c>
      <c r="AK43" s="29" t="s">
        <v>80</v>
      </c>
      <c r="AL43" s="29" t="s">
        <v>80</v>
      </c>
      <c r="AM43" s="28" t="s">
        <v>80</v>
      </c>
      <c r="AN43" s="29" t="s">
        <v>80</v>
      </c>
      <c r="AO43" s="29" t="s">
        <v>80</v>
      </c>
      <c r="AP43" s="29" t="s">
        <v>80</v>
      </c>
      <c r="AQ43" s="28" t="s">
        <v>80</v>
      </c>
      <c r="AR43" s="29" t="s">
        <v>80</v>
      </c>
      <c r="AS43" s="29" t="s">
        <v>80</v>
      </c>
      <c r="AT43" s="29" t="s">
        <v>80</v>
      </c>
      <c r="AU43" s="28">
        <v>1345277717.4000001</v>
      </c>
      <c r="AV43" s="29">
        <v>3.30437689155E-3</v>
      </c>
      <c r="AW43" s="29">
        <v>0.15</v>
      </c>
      <c r="AX43" s="29">
        <v>0.1467</v>
      </c>
    </row>
    <row r="44" spans="1:50">
      <c r="A44" s="1" t="s">
        <v>19</v>
      </c>
      <c r="B44" s="10" t="s">
        <v>24</v>
      </c>
      <c r="C44" s="28" t="s">
        <v>80</v>
      </c>
      <c r="D44" s="29" t="s">
        <v>80</v>
      </c>
      <c r="E44" s="29" t="s">
        <v>80</v>
      </c>
      <c r="F44" s="29" t="s">
        <v>80</v>
      </c>
      <c r="G44" s="28">
        <v>1345277717.4000001</v>
      </c>
      <c r="H44" s="29">
        <v>1</v>
      </c>
      <c r="I44" s="29" t="s">
        <v>80</v>
      </c>
      <c r="J44" s="29" t="s">
        <v>80</v>
      </c>
      <c r="K44" s="28" t="s">
        <v>80</v>
      </c>
      <c r="L44" s="29" t="s">
        <v>80</v>
      </c>
      <c r="M44" s="29" t="s">
        <v>80</v>
      </c>
      <c r="N44" s="29" t="s">
        <v>80</v>
      </c>
      <c r="O44" s="28" t="s">
        <v>80</v>
      </c>
      <c r="P44" s="29" t="s">
        <v>80</v>
      </c>
      <c r="Q44" s="29" t="s">
        <v>80</v>
      </c>
      <c r="R44" s="29" t="s">
        <v>80</v>
      </c>
      <c r="S44" s="28" t="s">
        <v>80</v>
      </c>
      <c r="T44" s="29" t="s">
        <v>80</v>
      </c>
      <c r="U44" s="29" t="s">
        <v>80</v>
      </c>
      <c r="V44" s="29" t="s">
        <v>80</v>
      </c>
      <c r="W44" s="28" t="s">
        <v>80</v>
      </c>
      <c r="X44" s="29" t="s">
        <v>80</v>
      </c>
      <c r="Y44" s="29" t="s">
        <v>80</v>
      </c>
      <c r="Z44" s="29" t="s">
        <v>80</v>
      </c>
      <c r="AA44" s="28">
        <v>1345277717.4000001</v>
      </c>
      <c r="AB44" s="29">
        <v>1</v>
      </c>
      <c r="AC44" s="29" t="s">
        <v>80</v>
      </c>
      <c r="AD44" s="29" t="s">
        <v>80</v>
      </c>
      <c r="AE44" s="28" t="s">
        <v>80</v>
      </c>
      <c r="AF44" s="29" t="s">
        <v>80</v>
      </c>
      <c r="AG44" s="29" t="s">
        <v>80</v>
      </c>
      <c r="AH44" s="29" t="s">
        <v>80</v>
      </c>
      <c r="AI44" s="28" t="s">
        <v>80</v>
      </c>
      <c r="AJ44" s="29" t="s">
        <v>80</v>
      </c>
      <c r="AK44" s="29" t="s">
        <v>80</v>
      </c>
      <c r="AL44" s="29" t="s">
        <v>80</v>
      </c>
      <c r="AM44" s="28" t="s">
        <v>80</v>
      </c>
      <c r="AN44" s="29" t="s">
        <v>80</v>
      </c>
      <c r="AO44" s="29" t="s">
        <v>80</v>
      </c>
      <c r="AP44" s="29" t="s">
        <v>80</v>
      </c>
      <c r="AQ44" s="28" t="s">
        <v>80</v>
      </c>
      <c r="AR44" s="29" t="s">
        <v>80</v>
      </c>
      <c r="AS44" s="29" t="s">
        <v>80</v>
      </c>
      <c r="AT44" s="29" t="s">
        <v>80</v>
      </c>
      <c r="AU44" s="28">
        <v>1345277717.4000001</v>
      </c>
      <c r="AV44" s="29">
        <v>1</v>
      </c>
      <c r="AW44" s="29" t="s">
        <v>80</v>
      </c>
      <c r="AX44" s="29" t="s">
        <v>80</v>
      </c>
    </row>
    <row r="45" spans="1:50">
      <c r="A45" s="6" t="s">
        <v>35</v>
      </c>
      <c r="B45" s="10" t="s">
        <v>7</v>
      </c>
      <c r="C45" s="28" t="s">
        <v>80</v>
      </c>
      <c r="D45" s="29" t="s">
        <v>80</v>
      </c>
      <c r="E45" s="29" t="s">
        <v>80</v>
      </c>
      <c r="F45" s="29" t="s">
        <v>80</v>
      </c>
      <c r="G45" s="28">
        <v>354093036.55000001</v>
      </c>
      <c r="H45" s="29">
        <v>2.8511675006399999E-3</v>
      </c>
      <c r="I45" s="29">
        <v>0.15</v>
      </c>
      <c r="J45" s="29">
        <v>0.14710000000000001</v>
      </c>
      <c r="K45" s="28" t="s">
        <v>80</v>
      </c>
      <c r="L45" s="29" t="s">
        <v>80</v>
      </c>
      <c r="M45" s="29" t="s">
        <v>80</v>
      </c>
      <c r="N45" s="29" t="s">
        <v>80</v>
      </c>
      <c r="O45" s="28">
        <v>73535236.420000002</v>
      </c>
      <c r="P45" s="29">
        <v>1.9977676729989999E-2</v>
      </c>
      <c r="Q45" s="29">
        <v>0.15</v>
      </c>
      <c r="R45" s="29">
        <v>0.13</v>
      </c>
      <c r="S45" s="28">
        <v>1641914.69</v>
      </c>
      <c r="T45" s="29">
        <v>1.8909210100000001E-5</v>
      </c>
      <c r="U45" s="29">
        <v>0.05</v>
      </c>
      <c r="V45" s="29">
        <v>0.05</v>
      </c>
      <c r="W45" s="28" t="s">
        <v>80</v>
      </c>
      <c r="X45" s="29" t="s">
        <v>80</v>
      </c>
      <c r="Y45" s="29" t="s">
        <v>80</v>
      </c>
      <c r="Z45" s="29" t="s">
        <v>80</v>
      </c>
      <c r="AA45" s="28">
        <v>429270187.66000003</v>
      </c>
      <c r="AB45" s="29">
        <v>1.2194888001100001E-3</v>
      </c>
      <c r="AC45" s="29">
        <v>0.15</v>
      </c>
      <c r="AD45" s="29">
        <v>0.14879999999999999</v>
      </c>
      <c r="AE45" s="28" t="s">
        <v>80</v>
      </c>
      <c r="AF45" s="29" t="s">
        <v>80</v>
      </c>
      <c r="AG45" s="29" t="s">
        <v>80</v>
      </c>
      <c r="AH45" s="29" t="s">
        <v>80</v>
      </c>
      <c r="AI45" s="28" t="s">
        <v>80</v>
      </c>
      <c r="AJ45" s="29" t="s">
        <v>80</v>
      </c>
      <c r="AK45" s="29" t="s">
        <v>80</v>
      </c>
      <c r="AL45" s="29" t="s">
        <v>80</v>
      </c>
      <c r="AM45" s="28" t="s">
        <v>80</v>
      </c>
      <c r="AN45" s="29" t="s">
        <v>80</v>
      </c>
      <c r="AO45" s="29" t="s">
        <v>80</v>
      </c>
      <c r="AP45" s="29" t="s">
        <v>80</v>
      </c>
      <c r="AQ45" s="28" t="s">
        <v>80</v>
      </c>
      <c r="AR45" s="29" t="s">
        <v>80</v>
      </c>
      <c r="AS45" s="29" t="s">
        <v>80</v>
      </c>
      <c r="AT45" s="29" t="s">
        <v>80</v>
      </c>
      <c r="AU45" s="28">
        <v>429270187.66000003</v>
      </c>
      <c r="AV45" s="29">
        <v>1.0544071829799999E-3</v>
      </c>
      <c r="AW45" s="29">
        <v>0.15</v>
      </c>
      <c r="AX45" s="29">
        <v>0.1489</v>
      </c>
    </row>
    <row r="46" spans="1:50">
      <c r="A46" s="1" t="s">
        <v>19</v>
      </c>
      <c r="B46" s="10" t="s">
        <v>24</v>
      </c>
      <c r="C46" s="28" t="s">
        <v>80</v>
      </c>
      <c r="D46" s="29" t="s">
        <v>80</v>
      </c>
      <c r="E46" s="29" t="s">
        <v>80</v>
      </c>
      <c r="F46" s="29" t="s">
        <v>80</v>
      </c>
      <c r="G46" s="28">
        <v>354093036.55000001</v>
      </c>
      <c r="H46" s="29">
        <v>1</v>
      </c>
      <c r="I46" s="29" t="s">
        <v>80</v>
      </c>
      <c r="J46" s="29" t="s">
        <v>80</v>
      </c>
      <c r="K46" s="28" t="s">
        <v>80</v>
      </c>
      <c r="L46" s="29" t="s">
        <v>80</v>
      </c>
      <c r="M46" s="29" t="s">
        <v>80</v>
      </c>
      <c r="N46" s="29" t="s">
        <v>80</v>
      </c>
      <c r="O46" s="28">
        <v>73535236.420000002</v>
      </c>
      <c r="P46" s="29">
        <v>1</v>
      </c>
      <c r="Q46" s="29" t="s">
        <v>80</v>
      </c>
      <c r="R46" s="29" t="s">
        <v>80</v>
      </c>
      <c r="S46" s="28">
        <v>1641914.69</v>
      </c>
      <c r="T46" s="29">
        <v>1</v>
      </c>
      <c r="U46" s="29" t="s">
        <v>80</v>
      </c>
      <c r="V46" s="29" t="s">
        <v>80</v>
      </c>
      <c r="W46" s="28" t="s">
        <v>80</v>
      </c>
      <c r="X46" s="29" t="s">
        <v>80</v>
      </c>
      <c r="Y46" s="29" t="s">
        <v>80</v>
      </c>
      <c r="Z46" s="29" t="s">
        <v>80</v>
      </c>
      <c r="AA46" s="28">
        <v>429270187.66000003</v>
      </c>
      <c r="AB46" s="29">
        <v>1</v>
      </c>
      <c r="AC46" s="29" t="s">
        <v>80</v>
      </c>
      <c r="AD46" s="29" t="s">
        <v>80</v>
      </c>
      <c r="AE46" s="28" t="s">
        <v>80</v>
      </c>
      <c r="AF46" s="29" t="s">
        <v>80</v>
      </c>
      <c r="AG46" s="29" t="s">
        <v>80</v>
      </c>
      <c r="AH46" s="29" t="s">
        <v>80</v>
      </c>
      <c r="AI46" s="28" t="s">
        <v>80</v>
      </c>
      <c r="AJ46" s="29" t="s">
        <v>80</v>
      </c>
      <c r="AK46" s="29" t="s">
        <v>80</v>
      </c>
      <c r="AL46" s="29" t="s">
        <v>80</v>
      </c>
      <c r="AM46" s="28" t="s">
        <v>80</v>
      </c>
      <c r="AN46" s="29" t="s">
        <v>80</v>
      </c>
      <c r="AO46" s="29" t="s">
        <v>80</v>
      </c>
      <c r="AP46" s="29" t="s">
        <v>80</v>
      </c>
      <c r="AQ46" s="28" t="s">
        <v>80</v>
      </c>
      <c r="AR46" s="29" t="s">
        <v>80</v>
      </c>
      <c r="AS46" s="29" t="s">
        <v>80</v>
      </c>
      <c r="AT46" s="29" t="s">
        <v>80</v>
      </c>
      <c r="AU46" s="28">
        <v>429270187.66000003</v>
      </c>
      <c r="AV46" s="29">
        <v>1</v>
      </c>
      <c r="AW46" s="29" t="s">
        <v>80</v>
      </c>
      <c r="AX46" s="29" t="s">
        <v>80</v>
      </c>
    </row>
    <row r="47" spans="1:50">
      <c r="A47" s="7" t="s">
        <v>36</v>
      </c>
      <c r="B47" s="8" t="s">
        <v>7</v>
      </c>
      <c r="C47" s="26">
        <v>20289060.780000001</v>
      </c>
      <c r="D47" s="27">
        <v>1.9169378281719999E-2</v>
      </c>
      <c r="E47" s="27" t="s">
        <v>80</v>
      </c>
      <c r="F47" s="27" t="s">
        <v>80</v>
      </c>
      <c r="G47" s="26">
        <v>4725150368.3000002</v>
      </c>
      <c r="H47" s="27">
        <v>3.8047049151200003E-2</v>
      </c>
      <c r="I47" s="27" t="s">
        <v>80</v>
      </c>
      <c r="J47" s="27" t="s">
        <v>80</v>
      </c>
      <c r="K47" s="26">
        <v>378005905.55000001</v>
      </c>
      <c r="L47" s="27">
        <v>6.2702882659700001E-3</v>
      </c>
      <c r="M47" s="27" t="s">
        <v>80</v>
      </c>
      <c r="N47" s="27" t="s">
        <v>80</v>
      </c>
      <c r="O47" s="26">
        <v>479863797.06</v>
      </c>
      <c r="P47" s="27">
        <v>0.13036694078653999</v>
      </c>
      <c r="Q47" s="27" t="s">
        <v>80</v>
      </c>
      <c r="R47" s="27" t="s">
        <v>80</v>
      </c>
      <c r="S47" s="26">
        <v>1807802310.6700001</v>
      </c>
      <c r="T47" s="27">
        <v>2.0819664948450001E-2</v>
      </c>
      <c r="U47" s="27" t="s">
        <v>80</v>
      </c>
      <c r="V47" s="27" t="s">
        <v>80</v>
      </c>
      <c r="W47" s="26">
        <v>1802770848.6800001</v>
      </c>
      <c r="X47" s="27">
        <v>2.3733160190389999E-2</v>
      </c>
      <c r="Y47" s="27" t="s">
        <v>80</v>
      </c>
      <c r="Z47" s="27" t="s">
        <v>80</v>
      </c>
      <c r="AA47" s="26">
        <v>9213882291.0400009</v>
      </c>
      <c r="AB47" s="27">
        <v>2.617518426024E-2</v>
      </c>
      <c r="AC47" s="27" t="s">
        <v>80</v>
      </c>
      <c r="AD47" s="27" t="s">
        <v>80</v>
      </c>
      <c r="AE47" s="26" t="s">
        <v>80</v>
      </c>
      <c r="AF47" s="27" t="s">
        <v>80</v>
      </c>
      <c r="AG47" s="27" t="s">
        <v>80</v>
      </c>
      <c r="AH47" s="27" t="s">
        <v>80</v>
      </c>
      <c r="AI47" s="26">
        <v>417133057.58999997</v>
      </c>
      <c r="AJ47" s="27">
        <v>2.1247891281150001E-2</v>
      </c>
      <c r="AK47" s="27" t="s">
        <v>80</v>
      </c>
      <c r="AL47" s="27" t="s">
        <v>80</v>
      </c>
      <c r="AM47" s="26">
        <v>417133057.58999997</v>
      </c>
      <c r="AN47" s="27">
        <v>1.346551565597E-2</v>
      </c>
      <c r="AO47" s="27" t="s">
        <v>80</v>
      </c>
      <c r="AP47" s="27" t="s">
        <v>80</v>
      </c>
      <c r="AQ47" s="26">
        <v>466504223.33999997</v>
      </c>
      <c r="AR47" s="27">
        <v>1.9329946058379999E-2</v>
      </c>
      <c r="AS47" s="27" t="s">
        <v>80</v>
      </c>
      <c r="AT47" s="27" t="s">
        <v>80</v>
      </c>
      <c r="AU47" s="26">
        <v>10097519571.969999</v>
      </c>
      <c r="AV47" s="27">
        <v>2.4802321412199999E-2</v>
      </c>
      <c r="AW47" s="27" t="s">
        <v>80</v>
      </c>
      <c r="AX47" s="27" t="s">
        <v>80</v>
      </c>
    </row>
    <row r="48" spans="1:50">
      <c r="A48" s="6" t="s">
        <v>37</v>
      </c>
      <c r="B48" s="10" t="s">
        <v>7</v>
      </c>
      <c r="C48" s="28">
        <v>20289060.780000001</v>
      </c>
      <c r="D48" s="29">
        <v>1.9169378281719999E-2</v>
      </c>
      <c r="E48" s="29">
        <v>0.105</v>
      </c>
      <c r="F48" s="29">
        <v>8.5800000000000001E-2</v>
      </c>
      <c r="G48" s="28">
        <v>1077719277.53</v>
      </c>
      <c r="H48" s="29">
        <v>8.6778271858700008E-3</v>
      </c>
      <c r="I48" s="29">
        <v>0.105</v>
      </c>
      <c r="J48" s="29">
        <v>9.6299999999999997E-2</v>
      </c>
      <c r="K48" s="28">
        <v>180841725.63999999</v>
      </c>
      <c r="L48" s="29">
        <v>2.9997672883700002E-3</v>
      </c>
      <c r="M48" s="29">
        <v>0.105</v>
      </c>
      <c r="N48" s="29">
        <v>0.10199999999999999</v>
      </c>
      <c r="O48" s="28">
        <v>143232169.19999999</v>
      </c>
      <c r="P48" s="29">
        <v>3.8912582768750002E-2</v>
      </c>
      <c r="Q48" s="29">
        <v>0.105</v>
      </c>
      <c r="R48" s="29">
        <v>6.6100000000000006E-2</v>
      </c>
      <c r="S48" s="28" t="s">
        <v>80</v>
      </c>
      <c r="T48" s="29" t="s">
        <v>80</v>
      </c>
      <c r="U48" s="29" t="s">
        <v>80</v>
      </c>
      <c r="V48" s="29" t="s">
        <v>80</v>
      </c>
      <c r="W48" s="28">
        <v>233555414.69</v>
      </c>
      <c r="X48" s="29">
        <v>3.0747158321499999E-3</v>
      </c>
      <c r="Y48" s="29">
        <v>0.105</v>
      </c>
      <c r="Z48" s="29">
        <v>0.1019</v>
      </c>
      <c r="AA48" s="28">
        <v>1655637647.8399999</v>
      </c>
      <c r="AB48" s="29">
        <v>4.7034050502799997E-3</v>
      </c>
      <c r="AC48" s="29">
        <v>0.105</v>
      </c>
      <c r="AD48" s="29">
        <v>0.1003</v>
      </c>
      <c r="AE48" s="28" t="s">
        <v>80</v>
      </c>
      <c r="AF48" s="29" t="s">
        <v>80</v>
      </c>
      <c r="AG48" s="29" t="s">
        <v>80</v>
      </c>
      <c r="AH48" s="29" t="s">
        <v>80</v>
      </c>
      <c r="AI48" s="28">
        <v>86402289.5</v>
      </c>
      <c r="AJ48" s="29">
        <v>4.4011531101E-3</v>
      </c>
      <c r="AK48" s="29">
        <v>0.105</v>
      </c>
      <c r="AL48" s="29">
        <v>0.10059999999999999</v>
      </c>
      <c r="AM48" s="28">
        <v>86402289.5</v>
      </c>
      <c r="AN48" s="29">
        <v>2.7891613018999999E-3</v>
      </c>
      <c r="AO48" s="29">
        <v>0.105</v>
      </c>
      <c r="AP48" s="29">
        <v>0.1022</v>
      </c>
      <c r="AQ48" s="28">
        <v>33224410.07</v>
      </c>
      <c r="AR48" s="29">
        <v>1.3766778998799999E-3</v>
      </c>
      <c r="AS48" s="29">
        <v>0.105</v>
      </c>
      <c r="AT48" s="29">
        <v>0.1036</v>
      </c>
      <c r="AU48" s="28">
        <v>1775264347.4100001</v>
      </c>
      <c r="AV48" s="29">
        <v>4.3605438565599997E-3</v>
      </c>
      <c r="AW48" s="29">
        <v>0.105</v>
      </c>
      <c r="AX48" s="29">
        <v>0.10059999999999999</v>
      </c>
    </row>
    <row r="49" spans="1:50">
      <c r="A49" s="1" t="s">
        <v>19</v>
      </c>
      <c r="B49" s="10" t="s">
        <v>22</v>
      </c>
      <c r="C49" s="28">
        <v>20289060.780000001</v>
      </c>
      <c r="D49" s="29">
        <v>1</v>
      </c>
      <c r="E49" s="29" t="s">
        <v>80</v>
      </c>
      <c r="F49" s="29" t="s">
        <v>80</v>
      </c>
      <c r="G49" s="28">
        <v>1077719277.53</v>
      </c>
      <c r="H49" s="29">
        <v>1</v>
      </c>
      <c r="I49" s="29" t="s">
        <v>80</v>
      </c>
      <c r="J49" s="29" t="s">
        <v>80</v>
      </c>
      <c r="K49" s="28">
        <v>180841725.63999999</v>
      </c>
      <c r="L49" s="29">
        <v>1</v>
      </c>
      <c r="M49" s="29" t="s">
        <v>80</v>
      </c>
      <c r="N49" s="29" t="s">
        <v>80</v>
      </c>
      <c r="O49" s="28">
        <v>143232169.19999999</v>
      </c>
      <c r="P49" s="29">
        <v>1</v>
      </c>
      <c r="Q49" s="29" t="s">
        <v>80</v>
      </c>
      <c r="R49" s="29" t="s">
        <v>80</v>
      </c>
      <c r="S49" s="28" t="s">
        <v>80</v>
      </c>
      <c r="T49" s="29" t="s">
        <v>80</v>
      </c>
      <c r="U49" s="29" t="s">
        <v>80</v>
      </c>
      <c r="V49" s="29" t="s">
        <v>80</v>
      </c>
      <c r="W49" s="28">
        <v>233555414.69</v>
      </c>
      <c r="X49" s="29">
        <v>1</v>
      </c>
      <c r="Y49" s="29" t="s">
        <v>80</v>
      </c>
      <c r="Z49" s="29" t="s">
        <v>80</v>
      </c>
      <c r="AA49" s="28">
        <v>1655637647.8399999</v>
      </c>
      <c r="AB49" s="29">
        <v>1</v>
      </c>
      <c r="AC49" s="29" t="s">
        <v>80</v>
      </c>
      <c r="AD49" s="29" t="s">
        <v>80</v>
      </c>
      <c r="AE49" s="28" t="s">
        <v>80</v>
      </c>
      <c r="AF49" s="29" t="s">
        <v>80</v>
      </c>
      <c r="AG49" s="29" t="s">
        <v>80</v>
      </c>
      <c r="AH49" s="29" t="s">
        <v>80</v>
      </c>
      <c r="AI49" s="28">
        <v>86402289.5</v>
      </c>
      <c r="AJ49" s="29">
        <v>1</v>
      </c>
      <c r="AK49" s="29" t="s">
        <v>80</v>
      </c>
      <c r="AL49" s="29" t="s">
        <v>80</v>
      </c>
      <c r="AM49" s="28">
        <v>86402289.5</v>
      </c>
      <c r="AN49" s="29">
        <v>1</v>
      </c>
      <c r="AO49" s="29" t="s">
        <v>80</v>
      </c>
      <c r="AP49" s="29" t="s">
        <v>80</v>
      </c>
      <c r="AQ49" s="28">
        <v>33224410.07</v>
      </c>
      <c r="AR49" s="29">
        <v>1</v>
      </c>
      <c r="AS49" s="29" t="s">
        <v>80</v>
      </c>
      <c r="AT49" s="29" t="s">
        <v>80</v>
      </c>
      <c r="AU49" s="28">
        <v>1775264347.4100001</v>
      </c>
      <c r="AV49" s="29">
        <v>1</v>
      </c>
      <c r="AW49" s="29" t="s">
        <v>80</v>
      </c>
      <c r="AX49" s="29" t="s">
        <v>80</v>
      </c>
    </row>
    <row r="50" spans="1:50">
      <c r="A50" s="6" t="s">
        <v>38</v>
      </c>
      <c r="B50" s="10" t="s">
        <v>7</v>
      </c>
      <c r="C50" s="28" t="s">
        <v>80</v>
      </c>
      <c r="D50" s="29" t="s">
        <v>80</v>
      </c>
      <c r="E50" s="29" t="s">
        <v>80</v>
      </c>
      <c r="F50" s="29" t="s">
        <v>80</v>
      </c>
      <c r="G50" s="28">
        <v>260435065.80000001</v>
      </c>
      <c r="H50" s="29">
        <v>2.09703077719E-3</v>
      </c>
      <c r="I50" s="29">
        <v>0.12</v>
      </c>
      <c r="J50" s="29">
        <v>0.1179</v>
      </c>
      <c r="K50" s="28">
        <v>139232593.41999999</v>
      </c>
      <c r="L50" s="29">
        <v>2.3095631151400001E-3</v>
      </c>
      <c r="M50" s="29">
        <v>0.12</v>
      </c>
      <c r="N50" s="29">
        <v>0.1177</v>
      </c>
      <c r="O50" s="28" t="s">
        <v>80</v>
      </c>
      <c r="P50" s="29" t="s">
        <v>80</v>
      </c>
      <c r="Q50" s="29" t="s">
        <v>80</v>
      </c>
      <c r="R50" s="29" t="s">
        <v>80</v>
      </c>
      <c r="S50" s="28">
        <v>80133866.400000006</v>
      </c>
      <c r="T50" s="29">
        <v>9.2286653227000004E-4</v>
      </c>
      <c r="U50" s="29">
        <v>0.12</v>
      </c>
      <c r="V50" s="29">
        <v>0.1191</v>
      </c>
      <c r="W50" s="28">
        <v>133523055.39</v>
      </c>
      <c r="X50" s="29">
        <v>1.7578074689899999E-3</v>
      </c>
      <c r="Y50" s="29">
        <v>0.12</v>
      </c>
      <c r="Z50" s="29">
        <v>0.1182</v>
      </c>
      <c r="AA50" s="28">
        <v>613324581.00999999</v>
      </c>
      <c r="AB50" s="29">
        <v>1.7423582602999999E-3</v>
      </c>
      <c r="AC50" s="29">
        <v>0.12</v>
      </c>
      <c r="AD50" s="29">
        <v>0.1183</v>
      </c>
      <c r="AE50" s="28" t="s">
        <v>80</v>
      </c>
      <c r="AF50" s="29" t="s">
        <v>80</v>
      </c>
      <c r="AG50" s="29" t="s">
        <v>80</v>
      </c>
      <c r="AH50" s="29" t="s">
        <v>80</v>
      </c>
      <c r="AI50" s="28" t="s">
        <v>80</v>
      </c>
      <c r="AJ50" s="29" t="s">
        <v>80</v>
      </c>
      <c r="AK50" s="29" t="s">
        <v>80</v>
      </c>
      <c r="AL50" s="29" t="s">
        <v>80</v>
      </c>
      <c r="AM50" s="28" t="s">
        <v>80</v>
      </c>
      <c r="AN50" s="29" t="s">
        <v>80</v>
      </c>
      <c r="AO50" s="29" t="s">
        <v>80</v>
      </c>
      <c r="AP50" s="29" t="s">
        <v>80</v>
      </c>
      <c r="AQ50" s="28" t="s">
        <v>80</v>
      </c>
      <c r="AR50" s="29" t="s">
        <v>80</v>
      </c>
      <c r="AS50" s="29" t="s">
        <v>80</v>
      </c>
      <c r="AT50" s="29" t="s">
        <v>80</v>
      </c>
      <c r="AU50" s="28">
        <v>613324581.00999999</v>
      </c>
      <c r="AV50" s="29">
        <v>1.50649605379E-3</v>
      </c>
      <c r="AW50" s="29">
        <v>0.12</v>
      </c>
      <c r="AX50" s="29">
        <v>0.11849999999999999</v>
      </c>
    </row>
    <row r="51" spans="1:50">
      <c r="A51" s="1" t="s">
        <v>17</v>
      </c>
      <c r="B51" s="10" t="s">
        <v>18</v>
      </c>
      <c r="C51" s="28" t="s">
        <v>80</v>
      </c>
      <c r="D51" s="29" t="s">
        <v>80</v>
      </c>
      <c r="E51" s="29" t="s">
        <v>80</v>
      </c>
      <c r="F51" s="29" t="s">
        <v>80</v>
      </c>
      <c r="G51" s="28">
        <v>260435065.80000001</v>
      </c>
      <c r="H51" s="29">
        <v>1</v>
      </c>
      <c r="I51" s="29" t="s">
        <v>80</v>
      </c>
      <c r="J51" s="29" t="s">
        <v>80</v>
      </c>
      <c r="K51" s="28">
        <v>139232593.41999999</v>
      </c>
      <c r="L51" s="29">
        <v>1</v>
      </c>
      <c r="M51" s="29" t="s">
        <v>80</v>
      </c>
      <c r="N51" s="29" t="s">
        <v>80</v>
      </c>
      <c r="O51" s="28" t="s">
        <v>80</v>
      </c>
      <c r="P51" s="29" t="s">
        <v>80</v>
      </c>
      <c r="Q51" s="29" t="s">
        <v>80</v>
      </c>
      <c r="R51" s="29" t="s">
        <v>80</v>
      </c>
      <c r="S51" s="28">
        <v>80133866.400000006</v>
      </c>
      <c r="T51" s="29">
        <v>1</v>
      </c>
      <c r="U51" s="29" t="s">
        <v>80</v>
      </c>
      <c r="V51" s="29" t="s">
        <v>80</v>
      </c>
      <c r="W51" s="28">
        <v>133523055.39</v>
      </c>
      <c r="X51" s="29">
        <v>1</v>
      </c>
      <c r="Y51" s="29" t="s">
        <v>80</v>
      </c>
      <c r="Z51" s="29" t="s">
        <v>80</v>
      </c>
      <c r="AA51" s="28">
        <v>613324581.00999999</v>
      </c>
      <c r="AB51" s="29">
        <v>1</v>
      </c>
      <c r="AC51" s="29" t="s">
        <v>80</v>
      </c>
      <c r="AD51" s="29" t="s">
        <v>80</v>
      </c>
      <c r="AE51" s="28" t="s">
        <v>80</v>
      </c>
      <c r="AF51" s="29" t="s">
        <v>80</v>
      </c>
      <c r="AG51" s="29" t="s">
        <v>80</v>
      </c>
      <c r="AH51" s="29" t="s">
        <v>80</v>
      </c>
      <c r="AI51" s="28" t="s">
        <v>80</v>
      </c>
      <c r="AJ51" s="29" t="s">
        <v>80</v>
      </c>
      <c r="AK51" s="29" t="s">
        <v>80</v>
      </c>
      <c r="AL51" s="29" t="s">
        <v>80</v>
      </c>
      <c r="AM51" s="28" t="s">
        <v>80</v>
      </c>
      <c r="AN51" s="29" t="s">
        <v>80</v>
      </c>
      <c r="AO51" s="29" t="s">
        <v>80</v>
      </c>
      <c r="AP51" s="29" t="s">
        <v>80</v>
      </c>
      <c r="AQ51" s="28" t="s">
        <v>80</v>
      </c>
      <c r="AR51" s="29" t="s">
        <v>80</v>
      </c>
      <c r="AS51" s="29" t="s">
        <v>80</v>
      </c>
      <c r="AT51" s="29" t="s">
        <v>80</v>
      </c>
      <c r="AU51" s="28">
        <v>613324581.00999999</v>
      </c>
      <c r="AV51" s="29">
        <v>1</v>
      </c>
      <c r="AW51" s="29" t="s">
        <v>80</v>
      </c>
      <c r="AX51" s="29" t="s">
        <v>80</v>
      </c>
    </row>
    <row r="52" spans="1:50">
      <c r="A52" s="6" t="s">
        <v>39</v>
      </c>
      <c r="B52" s="10" t="s">
        <v>7</v>
      </c>
      <c r="C52" s="28" t="s">
        <v>80</v>
      </c>
      <c r="D52" s="29" t="s">
        <v>80</v>
      </c>
      <c r="E52" s="29" t="s">
        <v>80</v>
      </c>
      <c r="F52" s="29" t="s">
        <v>80</v>
      </c>
      <c r="G52" s="28">
        <v>3386996024.9699998</v>
      </c>
      <c r="H52" s="29">
        <v>2.7272191188129999E-2</v>
      </c>
      <c r="I52" s="29">
        <v>0.1333</v>
      </c>
      <c r="J52" s="29">
        <v>0.106</v>
      </c>
      <c r="K52" s="28">
        <v>57931586.490000002</v>
      </c>
      <c r="L52" s="29">
        <v>9.6095786246999995E-4</v>
      </c>
      <c r="M52" s="29">
        <v>0.12280000000000001</v>
      </c>
      <c r="N52" s="29">
        <v>0.12180000000000001</v>
      </c>
      <c r="O52" s="28">
        <v>336631627.86000001</v>
      </c>
      <c r="P52" s="29">
        <v>9.1454358017790005E-2</v>
      </c>
      <c r="Q52" s="29">
        <v>0.15</v>
      </c>
      <c r="R52" s="29">
        <v>5.8500000000000003E-2</v>
      </c>
      <c r="S52" s="28">
        <v>1727668444.27</v>
      </c>
      <c r="T52" s="29">
        <v>1.9896798416189999E-2</v>
      </c>
      <c r="U52" s="29">
        <v>0.13769999999999999</v>
      </c>
      <c r="V52" s="29">
        <v>0.1178</v>
      </c>
      <c r="W52" s="28">
        <v>1435692378.5999999</v>
      </c>
      <c r="X52" s="29">
        <v>1.8900636889260001E-2</v>
      </c>
      <c r="Y52" s="29">
        <v>0.12</v>
      </c>
      <c r="Z52" s="29">
        <v>0.1011</v>
      </c>
      <c r="AA52" s="28">
        <v>6944920062.1899996</v>
      </c>
      <c r="AB52" s="29">
        <v>1.9729420949649999E-2</v>
      </c>
      <c r="AC52" s="29">
        <v>0.13239999999999999</v>
      </c>
      <c r="AD52" s="29">
        <v>0.11269999999999999</v>
      </c>
      <c r="AE52" s="28" t="s">
        <v>80</v>
      </c>
      <c r="AF52" s="29" t="s">
        <v>80</v>
      </c>
      <c r="AG52" s="29" t="s">
        <v>80</v>
      </c>
      <c r="AH52" s="29" t="s">
        <v>80</v>
      </c>
      <c r="AI52" s="28">
        <v>330730768.08999997</v>
      </c>
      <c r="AJ52" s="29">
        <v>1.6846738171040002E-2</v>
      </c>
      <c r="AK52" s="29">
        <v>0.15</v>
      </c>
      <c r="AL52" s="29">
        <v>0.13320000000000001</v>
      </c>
      <c r="AM52" s="28">
        <v>330730768.08999997</v>
      </c>
      <c r="AN52" s="29">
        <v>1.067635435407E-2</v>
      </c>
      <c r="AO52" s="29">
        <v>0.15</v>
      </c>
      <c r="AP52" s="29">
        <v>0.13930000000000001</v>
      </c>
      <c r="AQ52" s="28">
        <v>433279813.26999998</v>
      </c>
      <c r="AR52" s="29">
        <v>1.7953268158499999E-2</v>
      </c>
      <c r="AS52" s="29">
        <v>0.14269999999999999</v>
      </c>
      <c r="AT52" s="29">
        <v>0.12470000000000001</v>
      </c>
      <c r="AU52" s="28">
        <v>7708930643.5500002</v>
      </c>
      <c r="AV52" s="29">
        <v>1.8935281501850001E-2</v>
      </c>
      <c r="AW52" s="29">
        <v>0.13370000000000001</v>
      </c>
      <c r="AX52" s="29">
        <v>0.1148</v>
      </c>
    </row>
    <row r="53" spans="1:50">
      <c r="A53" s="1" t="s">
        <v>17</v>
      </c>
      <c r="B53" s="10" t="s">
        <v>18</v>
      </c>
      <c r="C53" s="28" t="s">
        <v>80</v>
      </c>
      <c r="D53" s="29" t="s">
        <v>80</v>
      </c>
      <c r="E53" s="29" t="s">
        <v>80</v>
      </c>
      <c r="F53" s="29" t="s">
        <v>80</v>
      </c>
      <c r="G53" s="28">
        <v>1883437968</v>
      </c>
      <c r="H53" s="29">
        <v>0.55607917875153001</v>
      </c>
      <c r="I53" s="29" t="s">
        <v>80</v>
      </c>
      <c r="J53" s="29" t="s">
        <v>80</v>
      </c>
      <c r="K53" s="28">
        <v>52595511.5</v>
      </c>
      <c r="L53" s="29">
        <v>0.90789005940790002</v>
      </c>
      <c r="M53" s="29" t="s">
        <v>80</v>
      </c>
      <c r="N53" s="29" t="s">
        <v>80</v>
      </c>
      <c r="O53" s="28" t="s">
        <v>80</v>
      </c>
      <c r="P53" s="29" t="s">
        <v>80</v>
      </c>
      <c r="Q53" s="29" t="s">
        <v>80</v>
      </c>
      <c r="R53" s="29" t="s">
        <v>80</v>
      </c>
      <c r="S53" s="28">
        <v>707744564.25</v>
      </c>
      <c r="T53" s="29">
        <v>0.40965300176507002</v>
      </c>
      <c r="U53" s="29" t="s">
        <v>80</v>
      </c>
      <c r="V53" s="29" t="s">
        <v>80</v>
      </c>
      <c r="W53" s="28">
        <v>1435692378.5999999</v>
      </c>
      <c r="X53" s="29">
        <v>1</v>
      </c>
      <c r="Y53" s="29" t="s">
        <v>80</v>
      </c>
      <c r="Z53" s="29" t="s">
        <v>80</v>
      </c>
      <c r="AA53" s="28">
        <v>4079470422.3499999</v>
      </c>
      <c r="AB53" s="29">
        <v>0.58740351016560999</v>
      </c>
      <c r="AC53" s="29" t="s">
        <v>80</v>
      </c>
      <c r="AD53" s="29" t="s">
        <v>80</v>
      </c>
      <c r="AE53" s="28" t="s">
        <v>80</v>
      </c>
      <c r="AF53" s="29" t="s">
        <v>80</v>
      </c>
      <c r="AG53" s="29" t="s">
        <v>80</v>
      </c>
      <c r="AH53" s="29" t="s">
        <v>80</v>
      </c>
      <c r="AI53" s="28">
        <v>0</v>
      </c>
      <c r="AJ53" s="29" t="s">
        <v>80</v>
      </c>
      <c r="AK53" s="29" t="s">
        <v>80</v>
      </c>
      <c r="AL53" s="29" t="s">
        <v>80</v>
      </c>
      <c r="AM53" s="28" t="s">
        <v>80</v>
      </c>
      <c r="AN53" s="29" t="s">
        <v>80</v>
      </c>
      <c r="AO53" s="29" t="s">
        <v>80</v>
      </c>
      <c r="AP53" s="29" t="s">
        <v>80</v>
      </c>
      <c r="AQ53" s="28">
        <v>105191023</v>
      </c>
      <c r="AR53" s="29">
        <v>0.2427784996631</v>
      </c>
      <c r="AS53" s="29" t="s">
        <v>80</v>
      </c>
      <c r="AT53" s="29" t="s">
        <v>80</v>
      </c>
      <c r="AU53" s="28">
        <v>4184661445.3499999</v>
      </c>
      <c r="AV53" s="29">
        <v>0.54283293479248995</v>
      </c>
      <c r="AW53" s="29" t="s">
        <v>80</v>
      </c>
      <c r="AX53" s="29" t="s">
        <v>80</v>
      </c>
    </row>
    <row r="54" spans="1:50">
      <c r="A54" s="1" t="s">
        <v>19</v>
      </c>
      <c r="B54" s="10" t="s">
        <v>24</v>
      </c>
      <c r="C54" s="28" t="s">
        <v>80</v>
      </c>
      <c r="D54" s="29" t="s">
        <v>80</v>
      </c>
      <c r="E54" s="29" t="s">
        <v>80</v>
      </c>
      <c r="F54" s="29" t="s">
        <v>80</v>
      </c>
      <c r="G54" s="28">
        <v>1503558056.97</v>
      </c>
      <c r="H54" s="29">
        <v>0.44392082124846999</v>
      </c>
      <c r="I54" s="29" t="s">
        <v>80</v>
      </c>
      <c r="J54" s="29" t="s">
        <v>80</v>
      </c>
      <c r="K54" s="28">
        <v>5336074.99</v>
      </c>
      <c r="L54" s="29">
        <v>9.2109940592099995E-2</v>
      </c>
      <c r="M54" s="29" t="s">
        <v>80</v>
      </c>
      <c r="N54" s="29" t="s">
        <v>80</v>
      </c>
      <c r="O54" s="28">
        <v>336631627.86000001</v>
      </c>
      <c r="P54" s="29">
        <v>1</v>
      </c>
      <c r="Q54" s="29" t="s">
        <v>80</v>
      </c>
      <c r="R54" s="29" t="s">
        <v>80</v>
      </c>
      <c r="S54" s="28">
        <v>1019923880.02</v>
      </c>
      <c r="T54" s="29">
        <v>0.59034699823492998</v>
      </c>
      <c r="U54" s="29" t="s">
        <v>80</v>
      </c>
      <c r="V54" s="29" t="s">
        <v>80</v>
      </c>
      <c r="W54" s="28" t="s">
        <v>80</v>
      </c>
      <c r="X54" s="29" t="s">
        <v>80</v>
      </c>
      <c r="Y54" s="29" t="s">
        <v>80</v>
      </c>
      <c r="Z54" s="29" t="s">
        <v>80</v>
      </c>
      <c r="AA54" s="28">
        <v>2865449639.8400002</v>
      </c>
      <c r="AB54" s="29">
        <v>0.41259648983439001</v>
      </c>
      <c r="AC54" s="29" t="s">
        <v>80</v>
      </c>
      <c r="AD54" s="29" t="s">
        <v>80</v>
      </c>
      <c r="AE54" s="28" t="s">
        <v>80</v>
      </c>
      <c r="AF54" s="29" t="s">
        <v>80</v>
      </c>
      <c r="AG54" s="29" t="s">
        <v>80</v>
      </c>
      <c r="AH54" s="29" t="s">
        <v>80</v>
      </c>
      <c r="AI54" s="28">
        <v>330730768.08999997</v>
      </c>
      <c r="AJ54" s="29">
        <v>1</v>
      </c>
      <c r="AK54" s="29" t="s">
        <v>80</v>
      </c>
      <c r="AL54" s="29" t="s">
        <v>80</v>
      </c>
      <c r="AM54" s="28">
        <v>330730768.08999997</v>
      </c>
      <c r="AN54" s="29">
        <v>1</v>
      </c>
      <c r="AO54" s="29" t="s">
        <v>80</v>
      </c>
      <c r="AP54" s="29" t="s">
        <v>80</v>
      </c>
      <c r="AQ54" s="28">
        <v>328088790.26999998</v>
      </c>
      <c r="AR54" s="29">
        <v>0.75722150033690006</v>
      </c>
      <c r="AS54" s="29" t="s">
        <v>80</v>
      </c>
      <c r="AT54" s="29" t="s">
        <v>80</v>
      </c>
      <c r="AU54" s="28">
        <v>3524269198.1999998</v>
      </c>
      <c r="AV54" s="29">
        <v>0.45716706520750999</v>
      </c>
      <c r="AW54" s="29" t="s">
        <v>80</v>
      </c>
      <c r="AX54" s="29" t="s">
        <v>80</v>
      </c>
    </row>
    <row r="55" spans="1:50">
      <c r="A55" s="7" t="s">
        <v>40</v>
      </c>
      <c r="B55" s="8" t="s">
        <v>7</v>
      </c>
      <c r="C55" s="26">
        <v>81205177.120000005</v>
      </c>
      <c r="D55" s="27">
        <v>7.6723746630110001E-2</v>
      </c>
      <c r="E55" s="27" t="s">
        <v>80</v>
      </c>
      <c r="F55" s="27" t="s">
        <v>80</v>
      </c>
      <c r="G55" s="26">
        <v>338492472.68000001</v>
      </c>
      <c r="H55" s="27">
        <v>2.7255513034599999E-3</v>
      </c>
      <c r="I55" s="27" t="s">
        <v>80</v>
      </c>
      <c r="J55" s="27" t="s">
        <v>80</v>
      </c>
      <c r="K55" s="26">
        <v>115466161.02</v>
      </c>
      <c r="L55" s="27">
        <v>1.91533016794E-3</v>
      </c>
      <c r="M55" s="27" t="s">
        <v>80</v>
      </c>
      <c r="N55" s="27" t="s">
        <v>80</v>
      </c>
      <c r="O55" s="26" t="s">
        <v>80</v>
      </c>
      <c r="P55" s="27" t="s">
        <v>80</v>
      </c>
      <c r="Q55" s="27" t="s">
        <v>80</v>
      </c>
      <c r="R55" s="27" t="s">
        <v>80</v>
      </c>
      <c r="S55" s="26">
        <v>33079370.559999999</v>
      </c>
      <c r="T55" s="27">
        <v>3.8096057722E-4</v>
      </c>
      <c r="U55" s="27" t="s">
        <v>80</v>
      </c>
      <c r="V55" s="27" t="s">
        <v>80</v>
      </c>
      <c r="W55" s="26">
        <v>203960668.81999999</v>
      </c>
      <c r="X55" s="27">
        <v>2.6851062236700001E-3</v>
      </c>
      <c r="Y55" s="27" t="s">
        <v>80</v>
      </c>
      <c r="Z55" s="27" t="s">
        <v>80</v>
      </c>
      <c r="AA55" s="26">
        <v>772203850.20000005</v>
      </c>
      <c r="AB55" s="27">
        <v>2.1937091691600001E-3</v>
      </c>
      <c r="AC55" s="27" t="s">
        <v>80</v>
      </c>
      <c r="AD55" s="27" t="s">
        <v>80</v>
      </c>
      <c r="AE55" s="26">
        <v>24168176.510000002</v>
      </c>
      <c r="AF55" s="27">
        <v>2.1300799835500001E-3</v>
      </c>
      <c r="AG55" s="27" t="s">
        <v>80</v>
      </c>
      <c r="AH55" s="27" t="s">
        <v>80</v>
      </c>
      <c r="AI55" s="26" t="s">
        <v>80</v>
      </c>
      <c r="AJ55" s="27" t="s">
        <v>80</v>
      </c>
      <c r="AK55" s="27" t="s">
        <v>80</v>
      </c>
      <c r="AL55" s="27" t="s">
        <v>80</v>
      </c>
      <c r="AM55" s="26">
        <v>24168176.510000002</v>
      </c>
      <c r="AN55" s="27">
        <v>7.8017542184999995E-4</v>
      </c>
      <c r="AO55" s="27" t="s">
        <v>80</v>
      </c>
      <c r="AP55" s="27" t="s">
        <v>80</v>
      </c>
      <c r="AQ55" s="26">
        <v>61201167</v>
      </c>
      <c r="AR55" s="27">
        <v>2.5359154271999999E-3</v>
      </c>
      <c r="AS55" s="27" t="s">
        <v>80</v>
      </c>
      <c r="AT55" s="27" t="s">
        <v>80</v>
      </c>
      <c r="AU55" s="26">
        <v>857573193.71000004</v>
      </c>
      <c r="AV55" s="27">
        <v>2.1064386984599999E-3</v>
      </c>
      <c r="AW55" s="27" t="s">
        <v>80</v>
      </c>
      <c r="AX55" s="27" t="s">
        <v>80</v>
      </c>
    </row>
    <row r="56" spans="1:50">
      <c r="A56" s="6" t="s">
        <v>41</v>
      </c>
      <c r="B56" s="10" t="s">
        <v>7</v>
      </c>
      <c r="C56" s="28">
        <v>27301265.93</v>
      </c>
      <c r="D56" s="29">
        <v>2.579460428735E-2</v>
      </c>
      <c r="E56" s="29">
        <v>0.15</v>
      </c>
      <c r="F56" s="29">
        <v>0.1242</v>
      </c>
      <c r="G56" s="28" t="s">
        <v>80</v>
      </c>
      <c r="H56" s="29" t="s">
        <v>80</v>
      </c>
      <c r="I56" s="29" t="s">
        <v>80</v>
      </c>
      <c r="J56" s="29" t="s">
        <v>80</v>
      </c>
      <c r="K56" s="28" t="s">
        <v>80</v>
      </c>
      <c r="L56" s="29" t="s">
        <v>80</v>
      </c>
      <c r="M56" s="29" t="s">
        <v>80</v>
      </c>
      <c r="N56" s="29" t="s">
        <v>80</v>
      </c>
      <c r="O56" s="28" t="s">
        <v>80</v>
      </c>
      <c r="P56" s="29" t="s">
        <v>80</v>
      </c>
      <c r="Q56" s="29" t="s">
        <v>80</v>
      </c>
      <c r="R56" s="29" t="s">
        <v>80</v>
      </c>
      <c r="S56" s="28" t="s">
        <v>80</v>
      </c>
      <c r="T56" s="29" t="s">
        <v>80</v>
      </c>
      <c r="U56" s="29" t="s">
        <v>80</v>
      </c>
      <c r="V56" s="29" t="s">
        <v>80</v>
      </c>
      <c r="W56" s="28" t="s">
        <v>80</v>
      </c>
      <c r="X56" s="29" t="s">
        <v>80</v>
      </c>
      <c r="Y56" s="29" t="s">
        <v>80</v>
      </c>
      <c r="Z56" s="29" t="s">
        <v>80</v>
      </c>
      <c r="AA56" s="28">
        <v>27301265.93</v>
      </c>
      <c r="AB56" s="29">
        <v>7.7558584279999998E-5</v>
      </c>
      <c r="AC56" s="29">
        <v>0.15</v>
      </c>
      <c r="AD56" s="29">
        <v>0.14990000000000001</v>
      </c>
      <c r="AE56" s="28" t="s">
        <v>80</v>
      </c>
      <c r="AF56" s="29" t="s">
        <v>80</v>
      </c>
      <c r="AG56" s="29" t="s">
        <v>80</v>
      </c>
      <c r="AH56" s="29" t="s">
        <v>80</v>
      </c>
      <c r="AI56" s="28" t="s">
        <v>80</v>
      </c>
      <c r="AJ56" s="29" t="s">
        <v>80</v>
      </c>
      <c r="AK56" s="29" t="s">
        <v>80</v>
      </c>
      <c r="AL56" s="29" t="s">
        <v>80</v>
      </c>
      <c r="AM56" s="28" t="s">
        <v>80</v>
      </c>
      <c r="AN56" s="29" t="s">
        <v>80</v>
      </c>
      <c r="AO56" s="29" t="s">
        <v>80</v>
      </c>
      <c r="AP56" s="29" t="s">
        <v>80</v>
      </c>
      <c r="AQ56" s="28" t="s">
        <v>80</v>
      </c>
      <c r="AR56" s="29" t="s">
        <v>80</v>
      </c>
      <c r="AS56" s="29" t="s">
        <v>80</v>
      </c>
      <c r="AT56" s="29" t="s">
        <v>80</v>
      </c>
      <c r="AU56" s="28">
        <v>27301265.93</v>
      </c>
      <c r="AV56" s="29">
        <v>6.7059515730000002E-5</v>
      </c>
      <c r="AW56" s="29">
        <v>0.15</v>
      </c>
      <c r="AX56" s="29">
        <v>0.14990000000000001</v>
      </c>
    </row>
    <row r="57" spans="1:50">
      <c r="A57" s="1" t="s">
        <v>19</v>
      </c>
      <c r="B57" s="10" t="s">
        <v>24</v>
      </c>
      <c r="C57" s="28">
        <v>27301265.93</v>
      </c>
      <c r="D57" s="29">
        <v>1</v>
      </c>
      <c r="E57" s="29" t="s">
        <v>80</v>
      </c>
      <c r="F57" s="29" t="s">
        <v>80</v>
      </c>
      <c r="G57" s="28" t="s">
        <v>80</v>
      </c>
      <c r="H57" s="29" t="s">
        <v>80</v>
      </c>
      <c r="I57" s="29" t="s">
        <v>80</v>
      </c>
      <c r="J57" s="29" t="s">
        <v>80</v>
      </c>
      <c r="K57" s="28" t="s">
        <v>80</v>
      </c>
      <c r="L57" s="29" t="s">
        <v>80</v>
      </c>
      <c r="M57" s="29" t="s">
        <v>80</v>
      </c>
      <c r="N57" s="29" t="s">
        <v>80</v>
      </c>
      <c r="O57" s="28" t="s">
        <v>80</v>
      </c>
      <c r="P57" s="29" t="s">
        <v>80</v>
      </c>
      <c r="Q57" s="29" t="s">
        <v>80</v>
      </c>
      <c r="R57" s="29" t="s">
        <v>80</v>
      </c>
      <c r="S57" s="28" t="s">
        <v>80</v>
      </c>
      <c r="T57" s="29" t="s">
        <v>80</v>
      </c>
      <c r="U57" s="29" t="s">
        <v>80</v>
      </c>
      <c r="V57" s="29" t="s">
        <v>80</v>
      </c>
      <c r="W57" s="28" t="s">
        <v>80</v>
      </c>
      <c r="X57" s="29" t="s">
        <v>80</v>
      </c>
      <c r="Y57" s="29" t="s">
        <v>80</v>
      </c>
      <c r="Z57" s="29" t="s">
        <v>80</v>
      </c>
      <c r="AA57" s="28">
        <v>27301265.93</v>
      </c>
      <c r="AB57" s="29">
        <v>1</v>
      </c>
      <c r="AC57" s="29" t="s">
        <v>80</v>
      </c>
      <c r="AD57" s="29" t="s">
        <v>80</v>
      </c>
      <c r="AE57" s="28" t="s">
        <v>80</v>
      </c>
      <c r="AF57" s="29" t="s">
        <v>80</v>
      </c>
      <c r="AG57" s="29" t="s">
        <v>80</v>
      </c>
      <c r="AH57" s="29" t="s">
        <v>80</v>
      </c>
      <c r="AI57" s="28" t="s">
        <v>80</v>
      </c>
      <c r="AJ57" s="29" t="s">
        <v>80</v>
      </c>
      <c r="AK57" s="29" t="s">
        <v>80</v>
      </c>
      <c r="AL57" s="29" t="s">
        <v>80</v>
      </c>
      <c r="AM57" s="28" t="s">
        <v>80</v>
      </c>
      <c r="AN57" s="29" t="s">
        <v>80</v>
      </c>
      <c r="AO57" s="29" t="s">
        <v>80</v>
      </c>
      <c r="AP57" s="29" t="s">
        <v>80</v>
      </c>
      <c r="AQ57" s="28" t="s">
        <v>80</v>
      </c>
      <c r="AR57" s="29" t="s">
        <v>80</v>
      </c>
      <c r="AS57" s="29" t="s">
        <v>80</v>
      </c>
      <c r="AT57" s="29" t="s">
        <v>80</v>
      </c>
      <c r="AU57" s="28">
        <v>27301265.93</v>
      </c>
      <c r="AV57" s="29">
        <v>1</v>
      </c>
      <c r="AW57" s="29" t="s">
        <v>80</v>
      </c>
      <c r="AX57" s="29" t="s">
        <v>80</v>
      </c>
    </row>
    <row r="58" spans="1:50">
      <c r="A58" s="6" t="s">
        <v>42</v>
      </c>
      <c r="B58" s="10" t="s">
        <v>7</v>
      </c>
      <c r="C58" s="28" t="s">
        <v>80</v>
      </c>
      <c r="D58" s="29" t="s">
        <v>80</v>
      </c>
      <c r="E58" s="29" t="s">
        <v>80</v>
      </c>
      <c r="F58" s="29" t="s">
        <v>80</v>
      </c>
      <c r="G58" s="28" t="s">
        <v>80</v>
      </c>
      <c r="H58" s="29" t="s">
        <v>80</v>
      </c>
      <c r="I58" s="29" t="s">
        <v>80</v>
      </c>
      <c r="J58" s="29" t="s">
        <v>80</v>
      </c>
      <c r="K58" s="28" t="s">
        <v>80</v>
      </c>
      <c r="L58" s="29" t="s">
        <v>80</v>
      </c>
      <c r="M58" s="29" t="s">
        <v>80</v>
      </c>
      <c r="N58" s="29" t="s">
        <v>80</v>
      </c>
      <c r="O58" s="28" t="s">
        <v>80</v>
      </c>
      <c r="P58" s="29" t="s">
        <v>80</v>
      </c>
      <c r="Q58" s="29" t="s">
        <v>80</v>
      </c>
      <c r="R58" s="29" t="s">
        <v>80</v>
      </c>
      <c r="S58" s="28" t="s">
        <v>80</v>
      </c>
      <c r="T58" s="29" t="s">
        <v>80</v>
      </c>
      <c r="U58" s="29" t="s">
        <v>80</v>
      </c>
      <c r="V58" s="29" t="s">
        <v>80</v>
      </c>
      <c r="W58" s="28">
        <v>10518447.74</v>
      </c>
      <c r="X58" s="29">
        <v>1.3847350890000001E-4</v>
      </c>
      <c r="Y58" s="29">
        <v>0.13500000000000001</v>
      </c>
      <c r="Z58" s="29">
        <v>0.13489999999999999</v>
      </c>
      <c r="AA58" s="28">
        <v>10518447.74</v>
      </c>
      <c r="AB58" s="29">
        <v>2.9881248650000001E-5</v>
      </c>
      <c r="AC58" s="29">
        <v>0.13500000000000001</v>
      </c>
      <c r="AD58" s="29">
        <v>0.13500000000000001</v>
      </c>
      <c r="AE58" s="28">
        <v>15035240.779999999</v>
      </c>
      <c r="AF58" s="29">
        <v>1.32514198661E-3</v>
      </c>
      <c r="AG58" s="29">
        <v>0.13500000000000001</v>
      </c>
      <c r="AH58" s="29">
        <v>0.13370000000000001</v>
      </c>
      <c r="AI58" s="28" t="s">
        <v>80</v>
      </c>
      <c r="AJ58" s="29" t="s">
        <v>80</v>
      </c>
      <c r="AK58" s="29" t="s">
        <v>80</v>
      </c>
      <c r="AL58" s="29" t="s">
        <v>80</v>
      </c>
      <c r="AM58" s="28">
        <v>15035240.779999999</v>
      </c>
      <c r="AN58" s="29">
        <v>4.8535417280000002E-4</v>
      </c>
      <c r="AO58" s="29">
        <v>0.13500000000000001</v>
      </c>
      <c r="AP58" s="29">
        <v>0.13450000000000001</v>
      </c>
      <c r="AQ58" s="28" t="s">
        <v>80</v>
      </c>
      <c r="AR58" s="29" t="s">
        <v>80</v>
      </c>
      <c r="AS58" s="29" t="s">
        <v>80</v>
      </c>
      <c r="AT58" s="29" t="s">
        <v>80</v>
      </c>
      <c r="AU58" s="28">
        <v>25553688.52</v>
      </c>
      <c r="AV58" s="29">
        <v>6.2766978700000005E-5</v>
      </c>
      <c r="AW58" s="29">
        <v>0.13500000000000001</v>
      </c>
      <c r="AX58" s="29">
        <v>0.13489999999999999</v>
      </c>
    </row>
    <row r="59" spans="1:50">
      <c r="A59" s="1" t="s">
        <v>19</v>
      </c>
      <c r="B59" s="10" t="s">
        <v>20</v>
      </c>
      <c r="C59" s="28" t="s">
        <v>80</v>
      </c>
      <c r="D59" s="29" t="s">
        <v>80</v>
      </c>
      <c r="E59" s="29" t="s">
        <v>80</v>
      </c>
      <c r="F59" s="29" t="s">
        <v>80</v>
      </c>
      <c r="G59" s="28" t="s">
        <v>80</v>
      </c>
      <c r="H59" s="29" t="s">
        <v>80</v>
      </c>
      <c r="I59" s="29" t="s">
        <v>80</v>
      </c>
      <c r="J59" s="29" t="s">
        <v>80</v>
      </c>
      <c r="K59" s="28" t="s">
        <v>80</v>
      </c>
      <c r="L59" s="29" t="s">
        <v>80</v>
      </c>
      <c r="M59" s="29" t="s">
        <v>80</v>
      </c>
      <c r="N59" s="29" t="s">
        <v>80</v>
      </c>
      <c r="O59" s="28" t="s">
        <v>80</v>
      </c>
      <c r="P59" s="29" t="s">
        <v>80</v>
      </c>
      <c r="Q59" s="29" t="s">
        <v>80</v>
      </c>
      <c r="R59" s="29" t="s">
        <v>80</v>
      </c>
      <c r="S59" s="28" t="s">
        <v>80</v>
      </c>
      <c r="T59" s="29" t="s">
        <v>80</v>
      </c>
      <c r="U59" s="29" t="s">
        <v>80</v>
      </c>
      <c r="V59" s="29" t="s">
        <v>80</v>
      </c>
      <c r="W59" s="28">
        <v>10518447.74</v>
      </c>
      <c r="X59" s="29">
        <v>1</v>
      </c>
      <c r="Y59" s="29" t="s">
        <v>80</v>
      </c>
      <c r="Z59" s="29" t="s">
        <v>80</v>
      </c>
      <c r="AA59" s="28">
        <v>10518447.74</v>
      </c>
      <c r="AB59" s="29">
        <v>1</v>
      </c>
      <c r="AC59" s="29" t="s">
        <v>80</v>
      </c>
      <c r="AD59" s="29" t="s">
        <v>80</v>
      </c>
      <c r="AE59" s="28">
        <v>15035240.779999999</v>
      </c>
      <c r="AF59" s="29">
        <v>1</v>
      </c>
      <c r="AG59" s="29" t="s">
        <v>80</v>
      </c>
      <c r="AH59" s="29" t="s">
        <v>80</v>
      </c>
      <c r="AI59" s="28" t="s">
        <v>80</v>
      </c>
      <c r="AJ59" s="29" t="s">
        <v>80</v>
      </c>
      <c r="AK59" s="29" t="s">
        <v>80</v>
      </c>
      <c r="AL59" s="29" t="s">
        <v>80</v>
      </c>
      <c r="AM59" s="28">
        <v>15035240.779999999</v>
      </c>
      <c r="AN59" s="29">
        <v>1</v>
      </c>
      <c r="AO59" s="29" t="s">
        <v>80</v>
      </c>
      <c r="AP59" s="29" t="s">
        <v>80</v>
      </c>
      <c r="AQ59" s="28" t="s">
        <v>80</v>
      </c>
      <c r="AR59" s="29" t="s">
        <v>80</v>
      </c>
      <c r="AS59" s="29" t="s">
        <v>80</v>
      </c>
      <c r="AT59" s="29" t="s">
        <v>80</v>
      </c>
      <c r="AU59" s="28">
        <v>25553688.52</v>
      </c>
      <c r="AV59" s="29">
        <v>1</v>
      </c>
      <c r="AW59" s="29" t="s">
        <v>80</v>
      </c>
      <c r="AX59" s="29" t="s">
        <v>80</v>
      </c>
    </row>
    <row r="60" spans="1:50">
      <c r="A60" s="6" t="s">
        <v>90</v>
      </c>
      <c r="B60" s="10" t="s">
        <v>7</v>
      </c>
      <c r="C60" s="28">
        <v>53903911.189999998</v>
      </c>
      <c r="D60" s="29">
        <v>5.0929142342759998E-2</v>
      </c>
      <c r="E60" s="29">
        <v>0.12759999999999999</v>
      </c>
      <c r="F60" s="29">
        <v>7.6700000000000004E-2</v>
      </c>
      <c r="G60" s="28">
        <v>338492472.68000001</v>
      </c>
      <c r="H60" s="29">
        <v>2.7255513034599999E-3</v>
      </c>
      <c r="I60" s="29">
        <v>0.1295</v>
      </c>
      <c r="J60" s="29">
        <v>0.1268</v>
      </c>
      <c r="K60" s="28">
        <v>115466161.02</v>
      </c>
      <c r="L60" s="29">
        <v>1.91533016794E-3</v>
      </c>
      <c r="M60" s="29">
        <v>0.13500000000000001</v>
      </c>
      <c r="N60" s="29">
        <v>0.1331</v>
      </c>
      <c r="O60" s="28" t="s">
        <v>80</v>
      </c>
      <c r="P60" s="29" t="s">
        <v>80</v>
      </c>
      <c r="Q60" s="29" t="s">
        <v>80</v>
      </c>
      <c r="R60" s="29" t="s">
        <v>80</v>
      </c>
      <c r="S60" s="28">
        <v>33079370.559999999</v>
      </c>
      <c r="T60" s="29">
        <v>3.8096057722E-4</v>
      </c>
      <c r="U60" s="29">
        <v>0.13500000000000001</v>
      </c>
      <c r="V60" s="29">
        <v>0.1346</v>
      </c>
      <c r="W60" s="28">
        <v>193442221.08000001</v>
      </c>
      <c r="X60" s="29">
        <v>2.5466327147700002E-3</v>
      </c>
      <c r="Y60" s="29">
        <v>0.1246</v>
      </c>
      <c r="Z60" s="29">
        <v>0.1221</v>
      </c>
      <c r="AA60" s="28">
        <v>734384136.52999997</v>
      </c>
      <c r="AB60" s="29">
        <v>2.08626933623E-3</v>
      </c>
      <c r="AC60" s="29">
        <v>0.12920000000000001</v>
      </c>
      <c r="AD60" s="29">
        <v>0.12709999999999999</v>
      </c>
      <c r="AE60" s="28">
        <v>9132935.7300000004</v>
      </c>
      <c r="AF60" s="29">
        <v>8.0493799692999996E-4</v>
      </c>
      <c r="AG60" s="29">
        <v>0.13500000000000001</v>
      </c>
      <c r="AH60" s="29">
        <v>0.13420000000000001</v>
      </c>
      <c r="AI60" s="28" t="s">
        <v>80</v>
      </c>
      <c r="AJ60" s="29" t="s">
        <v>80</v>
      </c>
      <c r="AK60" s="29" t="s">
        <v>80</v>
      </c>
      <c r="AL60" s="29" t="s">
        <v>80</v>
      </c>
      <c r="AM60" s="28">
        <v>9132935.7300000004</v>
      </c>
      <c r="AN60" s="29">
        <v>2.9482124904999999E-4</v>
      </c>
      <c r="AO60" s="29">
        <v>0.13500000000000001</v>
      </c>
      <c r="AP60" s="29">
        <v>0.13469999999999999</v>
      </c>
      <c r="AQ60" s="28">
        <v>61201167</v>
      </c>
      <c r="AR60" s="29">
        <v>2.5359154271999999E-3</v>
      </c>
      <c r="AS60" s="29">
        <v>0.13500000000000001</v>
      </c>
      <c r="AT60" s="29">
        <v>0.13250000000000001</v>
      </c>
      <c r="AU60" s="28">
        <v>804718239.25999999</v>
      </c>
      <c r="AV60" s="29">
        <v>1.9766122040299999E-3</v>
      </c>
      <c r="AW60" s="29">
        <v>0.12970000000000001</v>
      </c>
      <c r="AX60" s="29">
        <v>0.12770000000000001</v>
      </c>
    </row>
    <row r="61" spans="1:50">
      <c r="A61" s="1" t="s">
        <v>17</v>
      </c>
      <c r="B61" s="10" t="s">
        <v>18</v>
      </c>
      <c r="C61" s="28">
        <v>26490705.710000001</v>
      </c>
      <c r="D61" s="29">
        <v>0.49144310913963002</v>
      </c>
      <c r="E61" s="29" t="s">
        <v>80</v>
      </c>
      <c r="F61" s="29" t="s">
        <v>80</v>
      </c>
      <c r="G61" s="28">
        <v>124267719.5</v>
      </c>
      <c r="H61" s="29">
        <v>0.36712107219434997</v>
      </c>
      <c r="I61" s="29" t="s">
        <v>80</v>
      </c>
      <c r="J61" s="29" t="s">
        <v>80</v>
      </c>
      <c r="K61" s="28" t="s">
        <v>80</v>
      </c>
      <c r="L61" s="29" t="s">
        <v>80</v>
      </c>
      <c r="M61" s="29" t="s">
        <v>80</v>
      </c>
      <c r="N61" s="29" t="s">
        <v>80</v>
      </c>
      <c r="O61" s="28" t="s">
        <v>80</v>
      </c>
      <c r="P61" s="29" t="s">
        <v>80</v>
      </c>
      <c r="Q61" s="29" t="s">
        <v>80</v>
      </c>
      <c r="R61" s="29" t="s">
        <v>80</v>
      </c>
      <c r="S61" s="28" t="s">
        <v>80</v>
      </c>
      <c r="T61" s="29" t="s">
        <v>80</v>
      </c>
      <c r="U61" s="29" t="s">
        <v>80</v>
      </c>
      <c r="V61" s="29" t="s">
        <v>80</v>
      </c>
      <c r="W61" s="28">
        <v>133830619.67</v>
      </c>
      <c r="X61" s="29">
        <v>0.69183769149679997</v>
      </c>
      <c r="Y61" s="29" t="s">
        <v>80</v>
      </c>
      <c r="Z61" s="29" t="s">
        <v>80</v>
      </c>
      <c r="AA61" s="28">
        <v>284589044.88</v>
      </c>
      <c r="AB61" s="29">
        <v>0.38752068668680001</v>
      </c>
      <c r="AC61" s="29" t="s">
        <v>80</v>
      </c>
      <c r="AD61" s="29" t="s">
        <v>80</v>
      </c>
      <c r="AE61" s="28" t="s">
        <v>80</v>
      </c>
      <c r="AF61" s="29" t="s">
        <v>80</v>
      </c>
      <c r="AG61" s="29" t="s">
        <v>80</v>
      </c>
      <c r="AH61" s="29" t="s">
        <v>80</v>
      </c>
      <c r="AI61" s="28" t="s">
        <v>80</v>
      </c>
      <c r="AJ61" s="29" t="s">
        <v>80</v>
      </c>
      <c r="AK61" s="29" t="s">
        <v>80</v>
      </c>
      <c r="AL61" s="29" t="s">
        <v>80</v>
      </c>
      <c r="AM61" s="28" t="s">
        <v>80</v>
      </c>
      <c r="AN61" s="29" t="s">
        <v>80</v>
      </c>
      <c r="AO61" s="29" t="s">
        <v>80</v>
      </c>
      <c r="AP61" s="29" t="s">
        <v>80</v>
      </c>
      <c r="AQ61" s="28" t="s">
        <v>80</v>
      </c>
      <c r="AR61" s="29" t="s">
        <v>80</v>
      </c>
      <c r="AS61" s="29" t="s">
        <v>80</v>
      </c>
      <c r="AT61" s="29" t="s">
        <v>80</v>
      </c>
      <c r="AU61" s="28">
        <v>284589044.88</v>
      </c>
      <c r="AV61" s="29">
        <v>0.35365054623553999</v>
      </c>
      <c r="AW61" s="29" t="s">
        <v>80</v>
      </c>
      <c r="AX61" s="29" t="s">
        <v>80</v>
      </c>
    </row>
    <row r="62" spans="1:50">
      <c r="A62" s="1" t="s">
        <v>19</v>
      </c>
      <c r="B62" s="10" t="s">
        <v>20</v>
      </c>
      <c r="C62" s="28">
        <v>27413205.48</v>
      </c>
      <c r="D62" s="29">
        <v>0.50855689086037004</v>
      </c>
      <c r="E62" s="29" t="s">
        <v>80</v>
      </c>
      <c r="F62" s="29" t="s">
        <v>80</v>
      </c>
      <c r="G62" s="28">
        <v>214224753.18000001</v>
      </c>
      <c r="H62" s="29">
        <v>0.63287892780564003</v>
      </c>
      <c r="I62" s="29" t="s">
        <v>80</v>
      </c>
      <c r="J62" s="29" t="s">
        <v>80</v>
      </c>
      <c r="K62" s="28">
        <v>115466161.02</v>
      </c>
      <c r="L62" s="29">
        <v>1</v>
      </c>
      <c r="M62" s="29" t="s">
        <v>80</v>
      </c>
      <c r="N62" s="29" t="s">
        <v>80</v>
      </c>
      <c r="O62" s="28" t="s">
        <v>80</v>
      </c>
      <c r="P62" s="29" t="s">
        <v>80</v>
      </c>
      <c r="Q62" s="29" t="s">
        <v>80</v>
      </c>
      <c r="R62" s="29" t="s">
        <v>80</v>
      </c>
      <c r="S62" s="28">
        <v>33079370.559999999</v>
      </c>
      <c r="T62" s="29">
        <v>1</v>
      </c>
      <c r="U62" s="29" t="s">
        <v>80</v>
      </c>
      <c r="V62" s="29" t="s">
        <v>80</v>
      </c>
      <c r="W62" s="28">
        <v>59611601.409999996</v>
      </c>
      <c r="X62" s="29">
        <v>0.30816230850319998</v>
      </c>
      <c r="Y62" s="29" t="s">
        <v>80</v>
      </c>
      <c r="Z62" s="29" t="s">
        <v>80</v>
      </c>
      <c r="AA62" s="28">
        <v>449795091.64999998</v>
      </c>
      <c r="AB62" s="29">
        <v>0.61247931331320005</v>
      </c>
      <c r="AC62" s="29" t="s">
        <v>80</v>
      </c>
      <c r="AD62" s="29" t="s">
        <v>80</v>
      </c>
      <c r="AE62" s="28">
        <v>9132935.7300000004</v>
      </c>
      <c r="AF62" s="29">
        <v>1</v>
      </c>
      <c r="AG62" s="29" t="s">
        <v>80</v>
      </c>
      <c r="AH62" s="29" t="s">
        <v>80</v>
      </c>
      <c r="AI62" s="28" t="s">
        <v>80</v>
      </c>
      <c r="AJ62" s="29" t="s">
        <v>80</v>
      </c>
      <c r="AK62" s="29" t="s">
        <v>80</v>
      </c>
      <c r="AL62" s="29" t="s">
        <v>80</v>
      </c>
      <c r="AM62" s="28">
        <v>9132935.7300000004</v>
      </c>
      <c r="AN62" s="29">
        <v>1</v>
      </c>
      <c r="AO62" s="29">
        <v>0</v>
      </c>
      <c r="AP62" s="29">
        <v>0</v>
      </c>
      <c r="AQ62" s="28">
        <v>61201167</v>
      </c>
      <c r="AR62" s="29">
        <v>1</v>
      </c>
      <c r="AS62" s="29" t="s">
        <v>80</v>
      </c>
      <c r="AT62" s="29" t="s">
        <v>80</v>
      </c>
      <c r="AU62" s="28">
        <v>520129194.38</v>
      </c>
      <c r="AV62" s="29">
        <v>0.64634945376445996</v>
      </c>
      <c r="AW62" s="29" t="s">
        <v>80</v>
      </c>
      <c r="AX62" s="29" t="s">
        <v>80</v>
      </c>
    </row>
    <row r="63" spans="1:50" s="13" customFormat="1">
      <c r="A63" s="11" t="s">
        <v>86</v>
      </c>
      <c r="B63" s="12" t="s">
        <v>7</v>
      </c>
      <c r="C63" s="36" t="s">
        <v>80</v>
      </c>
      <c r="D63" s="37" t="s">
        <v>80</v>
      </c>
      <c r="E63" s="37" t="s">
        <v>80</v>
      </c>
      <c r="F63" s="37" t="s">
        <v>80</v>
      </c>
      <c r="G63" s="36" t="s">
        <v>80</v>
      </c>
      <c r="H63" s="37" t="s">
        <v>80</v>
      </c>
      <c r="I63" s="37" t="s">
        <v>80</v>
      </c>
      <c r="J63" s="37" t="s">
        <v>80</v>
      </c>
      <c r="K63" s="36">
        <v>120372682.8</v>
      </c>
      <c r="L63" s="37">
        <v>1.9967185946599998E-3</v>
      </c>
      <c r="M63" s="37" t="s">
        <v>80</v>
      </c>
      <c r="N63" s="37" t="s">
        <v>80</v>
      </c>
      <c r="O63" s="36" t="s">
        <v>80</v>
      </c>
      <c r="P63" s="37" t="s">
        <v>80</v>
      </c>
      <c r="Q63" s="37" t="s">
        <v>80</v>
      </c>
      <c r="R63" s="37" t="s">
        <v>80</v>
      </c>
      <c r="S63" s="36" t="s">
        <v>80</v>
      </c>
      <c r="T63" s="37" t="s">
        <v>80</v>
      </c>
      <c r="U63" s="37" t="s">
        <v>80</v>
      </c>
      <c r="V63" s="37" t="s">
        <v>80</v>
      </c>
      <c r="W63" s="36">
        <v>100310569.01000001</v>
      </c>
      <c r="X63" s="37">
        <v>1.3205709449099999E-3</v>
      </c>
      <c r="Y63" s="37" t="s">
        <v>80</v>
      </c>
      <c r="Z63" s="37" t="s">
        <v>80</v>
      </c>
      <c r="AA63" s="36">
        <v>220683251.81</v>
      </c>
      <c r="AB63" s="37">
        <v>6.2692626157000002E-4</v>
      </c>
      <c r="AC63" s="37" t="s">
        <v>80</v>
      </c>
      <c r="AD63" s="37" t="s">
        <v>80</v>
      </c>
      <c r="AE63" s="36" t="s">
        <v>80</v>
      </c>
      <c r="AF63" s="37" t="s">
        <v>80</v>
      </c>
      <c r="AG63" s="37" t="s">
        <v>80</v>
      </c>
      <c r="AH63" s="37" t="s">
        <v>80</v>
      </c>
      <c r="AI63" s="36" t="s">
        <v>80</v>
      </c>
      <c r="AJ63" s="37" t="s">
        <v>80</v>
      </c>
      <c r="AK63" s="37" t="s">
        <v>80</v>
      </c>
      <c r="AL63" s="37" t="s">
        <v>80</v>
      </c>
      <c r="AM63" s="36" t="s">
        <v>80</v>
      </c>
      <c r="AN63" s="37" t="s">
        <v>80</v>
      </c>
      <c r="AO63" s="37" t="s">
        <v>80</v>
      </c>
      <c r="AP63" s="37" t="s">
        <v>80</v>
      </c>
      <c r="AQ63" s="36" t="s">
        <v>80</v>
      </c>
      <c r="AR63" s="37" t="s">
        <v>80</v>
      </c>
      <c r="AS63" s="37" t="s">
        <v>80</v>
      </c>
      <c r="AT63" s="37" t="s">
        <v>80</v>
      </c>
      <c r="AU63" s="36">
        <v>220683251.81</v>
      </c>
      <c r="AV63" s="37">
        <v>5.4205955260999998E-4</v>
      </c>
      <c r="AW63" s="37" t="s">
        <v>80</v>
      </c>
      <c r="AX63" s="37" t="s">
        <v>80</v>
      </c>
    </row>
    <row r="64" spans="1:50" s="14" customFormat="1">
      <c r="A64" s="6" t="s">
        <v>43</v>
      </c>
      <c r="B64" s="10" t="s">
        <v>7</v>
      </c>
      <c r="C64" s="39" t="s">
        <v>80</v>
      </c>
      <c r="D64" s="40" t="s">
        <v>80</v>
      </c>
      <c r="E64" s="40" t="s">
        <v>80</v>
      </c>
      <c r="F64" s="40" t="s">
        <v>80</v>
      </c>
      <c r="G64" s="39" t="s">
        <v>80</v>
      </c>
      <c r="H64" s="40" t="s">
        <v>80</v>
      </c>
      <c r="I64" s="40" t="s">
        <v>80</v>
      </c>
      <c r="J64" s="40" t="s">
        <v>80</v>
      </c>
      <c r="K64" s="39">
        <v>120372682.8</v>
      </c>
      <c r="L64" s="40">
        <v>1.9967185946599998E-3</v>
      </c>
      <c r="M64" s="40">
        <v>0.12</v>
      </c>
      <c r="N64" s="40">
        <v>0.11799999999999999</v>
      </c>
      <c r="O64" s="39" t="s">
        <v>80</v>
      </c>
      <c r="P64" s="40" t="s">
        <v>80</v>
      </c>
      <c r="Q64" s="40" t="s">
        <v>80</v>
      </c>
      <c r="R64" s="40" t="s">
        <v>80</v>
      </c>
      <c r="S64" s="39" t="s">
        <v>80</v>
      </c>
      <c r="T64" s="40" t="s">
        <v>80</v>
      </c>
      <c r="U64" s="40" t="s">
        <v>80</v>
      </c>
      <c r="V64" s="40" t="s">
        <v>80</v>
      </c>
      <c r="W64" s="39">
        <v>100310569.01000001</v>
      </c>
      <c r="X64" s="40">
        <v>1.3205709449099999E-3</v>
      </c>
      <c r="Y64" s="40">
        <v>0.12</v>
      </c>
      <c r="Z64" s="40">
        <v>0.1187</v>
      </c>
      <c r="AA64" s="39">
        <v>220683251.81</v>
      </c>
      <c r="AB64" s="40">
        <v>6.2692626157000002E-4</v>
      </c>
      <c r="AC64" s="40">
        <v>0.12</v>
      </c>
      <c r="AD64" s="40">
        <v>0.11940000000000001</v>
      </c>
      <c r="AE64" s="39" t="s">
        <v>80</v>
      </c>
      <c r="AF64" s="40" t="s">
        <v>80</v>
      </c>
      <c r="AG64" s="40" t="s">
        <v>80</v>
      </c>
      <c r="AH64" s="40" t="s">
        <v>80</v>
      </c>
      <c r="AI64" s="39" t="s">
        <v>80</v>
      </c>
      <c r="AJ64" s="40" t="s">
        <v>80</v>
      </c>
      <c r="AK64" s="40" t="s">
        <v>80</v>
      </c>
      <c r="AL64" s="40" t="s">
        <v>80</v>
      </c>
      <c r="AM64" s="39" t="s">
        <v>80</v>
      </c>
      <c r="AN64" s="40" t="s">
        <v>80</v>
      </c>
      <c r="AO64" s="40" t="s">
        <v>80</v>
      </c>
      <c r="AP64" s="40" t="s">
        <v>80</v>
      </c>
      <c r="AQ64" s="39" t="s">
        <v>80</v>
      </c>
      <c r="AR64" s="40" t="s">
        <v>80</v>
      </c>
      <c r="AS64" s="40" t="s">
        <v>80</v>
      </c>
      <c r="AT64" s="40" t="s">
        <v>80</v>
      </c>
      <c r="AU64" s="39">
        <v>220683251.81</v>
      </c>
      <c r="AV64" s="40">
        <v>5.4205955260999998E-4</v>
      </c>
      <c r="AW64" s="40">
        <v>0.12</v>
      </c>
      <c r="AX64" s="40">
        <v>0.1195</v>
      </c>
    </row>
    <row r="65" spans="1:50">
      <c r="A65" s="1" t="s">
        <v>44</v>
      </c>
      <c r="B65" s="10" t="s">
        <v>18</v>
      </c>
      <c r="C65" s="28" t="s">
        <v>80</v>
      </c>
      <c r="D65" s="29" t="s">
        <v>80</v>
      </c>
      <c r="E65" s="29" t="s">
        <v>80</v>
      </c>
      <c r="F65" s="29" t="s">
        <v>80</v>
      </c>
      <c r="G65" s="28" t="s">
        <v>80</v>
      </c>
      <c r="H65" s="29" t="s">
        <v>80</v>
      </c>
      <c r="I65" s="29" t="s">
        <v>80</v>
      </c>
      <c r="J65" s="29" t="s">
        <v>80</v>
      </c>
      <c r="K65" s="28">
        <v>120372682.8</v>
      </c>
      <c r="L65" s="29">
        <v>1</v>
      </c>
      <c r="M65" s="29" t="s">
        <v>80</v>
      </c>
      <c r="N65" s="29" t="s">
        <v>80</v>
      </c>
      <c r="O65" s="28" t="s">
        <v>80</v>
      </c>
      <c r="P65" s="29" t="s">
        <v>80</v>
      </c>
      <c r="Q65" s="29" t="s">
        <v>80</v>
      </c>
      <c r="R65" s="29" t="s">
        <v>80</v>
      </c>
      <c r="S65" s="28" t="s">
        <v>80</v>
      </c>
      <c r="T65" s="29" t="s">
        <v>80</v>
      </c>
      <c r="U65" s="29" t="s">
        <v>80</v>
      </c>
      <c r="V65" s="29" t="s">
        <v>80</v>
      </c>
      <c r="W65" s="28">
        <v>100310569.01000001</v>
      </c>
      <c r="X65" s="29">
        <v>1</v>
      </c>
      <c r="Y65" s="29" t="s">
        <v>80</v>
      </c>
      <c r="Z65" s="29" t="s">
        <v>80</v>
      </c>
      <c r="AA65" s="28">
        <v>220683251.81</v>
      </c>
      <c r="AB65" s="29">
        <v>1</v>
      </c>
      <c r="AC65" s="29" t="s">
        <v>80</v>
      </c>
      <c r="AD65" s="29" t="s">
        <v>80</v>
      </c>
      <c r="AE65" s="28" t="s">
        <v>80</v>
      </c>
      <c r="AF65" s="29" t="s">
        <v>80</v>
      </c>
      <c r="AG65" s="29" t="s">
        <v>80</v>
      </c>
      <c r="AH65" s="29" t="s">
        <v>80</v>
      </c>
      <c r="AI65" s="28" t="s">
        <v>80</v>
      </c>
      <c r="AJ65" s="29" t="s">
        <v>80</v>
      </c>
      <c r="AK65" s="29" t="s">
        <v>80</v>
      </c>
      <c r="AL65" s="29" t="s">
        <v>80</v>
      </c>
      <c r="AM65" s="28" t="s">
        <v>80</v>
      </c>
      <c r="AN65" s="29" t="s">
        <v>80</v>
      </c>
      <c r="AO65" s="29" t="s">
        <v>80</v>
      </c>
      <c r="AP65" s="29" t="s">
        <v>80</v>
      </c>
      <c r="AQ65" s="28" t="s">
        <v>80</v>
      </c>
      <c r="AR65" s="29" t="s">
        <v>80</v>
      </c>
      <c r="AS65" s="29" t="s">
        <v>80</v>
      </c>
      <c r="AT65" s="29" t="s">
        <v>80</v>
      </c>
      <c r="AU65" s="28">
        <v>220683251.81</v>
      </c>
      <c r="AV65" s="29">
        <v>1</v>
      </c>
      <c r="AW65" s="29" t="s">
        <v>80</v>
      </c>
      <c r="AX65" s="29" t="s">
        <v>80</v>
      </c>
    </row>
    <row r="66" spans="1:50">
      <c r="A66" s="7" t="s">
        <v>45</v>
      </c>
      <c r="B66" s="8" t="s">
        <v>7</v>
      </c>
      <c r="C66" s="26">
        <v>57841650.530000001</v>
      </c>
      <c r="D66" s="27">
        <v>5.4649571583020001E-2</v>
      </c>
      <c r="E66" s="27" t="s">
        <v>80</v>
      </c>
      <c r="F66" s="27" t="s">
        <v>80</v>
      </c>
      <c r="G66" s="26">
        <v>4128260933.79</v>
      </c>
      <c r="H66" s="27">
        <v>3.3240877943399999E-2</v>
      </c>
      <c r="I66" s="27" t="s">
        <v>80</v>
      </c>
      <c r="J66" s="27" t="s">
        <v>80</v>
      </c>
      <c r="K66" s="26">
        <v>3114933873.3099999</v>
      </c>
      <c r="L66" s="27">
        <v>5.1669915809080001E-2</v>
      </c>
      <c r="M66" s="27" t="s">
        <v>80</v>
      </c>
      <c r="N66" s="27" t="s">
        <v>80</v>
      </c>
      <c r="O66" s="26" t="s">
        <v>80</v>
      </c>
      <c r="P66" s="27" t="s">
        <v>80</v>
      </c>
      <c r="Q66" s="27" t="s">
        <v>80</v>
      </c>
      <c r="R66" s="27" t="s">
        <v>80</v>
      </c>
      <c r="S66" s="26">
        <v>1673962447.49</v>
      </c>
      <c r="T66" s="27">
        <v>1.9278290047170001E-2</v>
      </c>
      <c r="U66" s="27" t="s">
        <v>80</v>
      </c>
      <c r="V66" s="27" t="s">
        <v>80</v>
      </c>
      <c r="W66" s="26">
        <v>2660094965.6100001</v>
      </c>
      <c r="X66" s="27">
        <v>3.5019680946529998E-2</v>
      </c>
      <c r="Y66" s="27" t="s">
        <v>80</v>
      </c>
      <c r="Z66" s="27" t="s">
        <v>80</v>
      </c>
      <c r="AA66" s="26">
        <v>11635093870.73</v>
      </c>
      <c r="AB66" s="27">
        <v>3.3053463928850002E-2</v>
      </c>
      <c r="AC66" s="27" t="s">
        <v>80</v>
      </c>
      <c r="AD66" s="27" t="s">
        <v>80</v>
      </c>
      <c r="AE66" s="26">
        <v>890143327.01999998</v>
      </c>
      <c r="AF66" s="27">
        <v>7.8453435764570006E-2</v>
      </c>
      <c r="AG66" s="27" t="s">
        <v>80</v>
      </c>
      <c r="AH66" s="27" t="s">
        <v>80</v>
      </c>
      <c r="AI66" s="26">
        <v>657542323.38999999</v>
      </c>
      <c r="AJ66" s="27">
        <v>3.3493839785469999E-2</v>
      </c>
      <c r="AK66" s="27" t="s">
        <v>80</v>
      </c>
      <c r="AL66" s="27" t="s">
        <v>80</v>
      </c>
      <c r="AM66" s="26">
        <v>1547685650.4100001</v>
      </c>
      <c r="AN66" s="27">
        <v>4.9961001596290001E-2</v>
      </c>
      <c r="AO66" s="27" t="s">
        <v>80</v>
      </c>
      <c r="AP66" s="27" t="s">
        <v>80</v>
      </c>
      <c r="AQ66" s="26">
        <v>1142415205.1099999</v>
      </c>
      <c r="AR66" s="27">
        <v>4.7336815373169999E-2</v>
      </c>
      <c r="AS66" s="27" t="s">
        <v>80</v>
      </c>
      <c r="AT66" s="27" t="s">
        <v>80</v>
      </c>
      <c r="AU66" s="26">
        <v>14325194726.25</v>
      </c>
      <c r="AV66" s="27">
        <v>3.5186669494459998E-2</v>
      </c>
      <c r="AW66" s="27" t="s">
        <v>80</v>
      </c>
      <c r="AX66" s="27" t="s">
        <v>80</v>
      </c>
    </row>
    <row r="67" spans="1:50">
      <c r="A67" s="6" t="s">
        <v>46</v>
      </c>
      <c r="B67" s="10" t="s">
        <v>7</v>
      </c>
      <c r="C67" s="28" t="s">
        <v>80</v>
      </c>
      <c r="D67" s="29" t="s">
        <v>80</v>
      </c>
      <c r="E67" s="29" t="s">
        <v>80</v>
      </c>
      <c r="F67" s="29" t="s">
        <v>80</v>
      </c>
      <c r="G67" s="28" t="s">
        <v>80</v>
      </c>
      <c r="H67" s="29" t="s">
        <v>80</v>
      </c>
      <c r="I67" s="29" t="s">
        <v>80</v>
      </c>
      <c r="J67" s="29" t="s">
        <v>80</v>
      </c>
      <c r="K67" s="28">
        <v>128616892.5</v>
      </c>
      <c r="L67" s="29">
        <v>2.1334719378900001E-3</v>
      </c>
      <c r="M67" s="29">
        <v>0.06</v>
      </c>
      <c r="N67" s="29">
        <v>5.79E-2</v>
      </c>
      <c r="O67" s="28" t="s">
        <v>80</v>
      </c>
      <c r="P67" s="29" t="s">
        <v>80</v>
      </c>
      <c r="Q67" s="29" t="s">
        <v>80</v>
      </c>
      <c r="R67" s="29" t="s">
        <v>80</v>
      </c>
      <c r="S67" s="28">
        <v>180620536.91999999</v>
      </c>
      <c r="T67" s="29">
        <v>2.0801273675199999E-3</v>
      </c>
      <c r="U67" s="29">
        <v>0.06</v>
      </c>
      <c r="V67" s="29">
        <v>5.79E-2</v>
      </c>
      <c r="W67" s="28">
        <v>159999414.27000001</v>
      </c>
      <c r="X67" s="29">
        <v>2.1063640628600001E-3</v>
      </c>
      <c r="Y67" s="29">
        <v>0.06</v>
      </c>
      <c r="Z67" s="29">
        <v>5.79E-2</v>
      </c>
      <c r="AA67" s="28">
        <v>469236843.69</v>
      </c>
      <c r="AB67" s="29">
        <v>1.33302775717E-3</v>
      </c>
      <c r="AC67" s="29">
        <v>0.06</v>
      </c>
      <c r="AD67" s="29">
        <v>5.8700000000000002E-2</v>
      </c>
      <c r="AE67" s="28">
        <v>32925924.48</v>
      </c>
      <c r="AF67" s="29">
        <v>2.9019505317499999E-3</v>
      </c>
      <c r="AG67" s="29">
        <v>0.06</v>
      </c>
      <c r="AH67" s="29">
        <v>5.7099999999999998E-2</v>
      </c>
      <c r="AI67" s="28">
        <v>102893514</v>
      </c>
      <c r="AJ67" s="29">
        <v>5.2411818225100004E-3</v>
      </c>
      <c r="AK67" s="29">
        <v>0.06</v>
      </c>
      <c r="AL67" s="29">
        <v>5.4800000000000001E-2</v>
      </c>
      <c r="AM67" s="28">
        <v>135819438.47999999</v>
      </c>
      <c r="AN67" s="29">
        <v>4.38440143249E-3</v>
      </c>
      <c r="AO67" s="29">
        <v>0.06</v>
      </c>
      <c r="AP67" s="29">
        <v>5.5599999999999997E-2</v>
      </c>
      <c r="AQ67" s="28">
        <v>54533562.420000002</v>
      </c>
      <c r="AR67" s="29">
        <v>2.2596383209599999E-3</v>
      </c>
      <c r="AS67" s="29">
        <v>0.06</v>
      </c>
      <c r="AT67" s="29">
        <v>5.7700000000000001E-2</v>
      </c>
      <c r="AU67" s="28">
        <v>659589844.59000003</v>
      </c>
      <c r="AV67" s="29">
        <v>1.6201364314399999E-3</v>
      </c>
      <c r="AW67" s="29">
        <v>0.06</v>
      </c>
      <c r="AX67" s="29">
        <v>5.8400000000000001E-2</v>
      </c>
    </row>
    <row r="68" spans="1:50">
      <c r="A68" s="1" t="s">
        <v>47</v>
      </c>
      <c r="B68" s="10" t="s">
        <v>26</v>
      </c>
      <c r="C68" s="28" t="s">
        <v>80</v>
      </c>
      <c r="D68" s="29" t="s">
        <v>80</v>
      </c>
      <c r="E68" s="29" t="s">
        <v>80</v>
      </c>
      <c r="F68" s="29" t="s">
        <v>80</v>
      </c>
      <c r="G68" s="28" t="s">
        <v>80</v>
      </c>
      <c r="H68" s="29" t="s">
        <v>80</v>
      </c>
      <c r="I68" s="29" t="s">
        <v>80</v>
      </c>
      <c r="J68" s="29" t="s">
        <v>80</v>
      </c>
      <c r="K68" s="28">
        <v>128616892.5</v>
      </c>
      <c r="L68" s="29">
        <v>1</v>
      </c>
      <c r="M68" s="29" t="s">
        <v>80</v>
      </c>
      <c r="N68" s="29" t="s">
        <v>80</v>
      </c>
      <c r="O68" s="28" t="s">
        <v>80</v>
      </c>
      <c r="P68" s="29" t="s">
        <v>80</v>
      </c>
      <c r="Q68" s="29" t="s">
        <v>80</v>
      </c>
      <c r="R68" s="29" t="s">
        <v>80</v>
      </c>
      <c r="S68" s="28">
        <v>180620536.91999999</v>
      </c>
      <c r="T68" s="29">
        <v>1</v>
      </c>
      <c r="U68" s="29" t="s">
        <v>80</v>
      </c>
      <c r="V68" s="29" t="s">
        <v>80</v>
      </c>
      <c r="W68" s="28">
        <v>159999414.27000001</v>
      </c>
      <c r="X68" s="29">
        <v>1</v>
      </c>
      <c r="Y68" s="29" t="s">
        <v>80</v>
      </c>
      <c r="Z68" s="29" t="s">
        <v>80</v>
      </c>
      <c r="AA68" s="28">
        <v>469236843.69</v>
      </c>
      <c r="AB68" s="29">
        <v>1</v>
      </c>
      <c r="AC68" s="29" t="s">
        <v>80</v>
      </c>
      <c r="AD68" s="29" t="s">
        <v>80</v>
      </c>
      <c r="AE68" s="28">
        <v>32925924.48</v>
      </c>
      <c r="AF68" s="29">
        <v>1</v>
      </c>
      <c r="AG68" s="29" t="s">
        <v>80</v>
      </c>
      <c r="AH68" s="29" t="s">
        <v>80</v>
      </c>
      <c r="AI68" s="28">
        <v>102893514</v>
      </c>
      <c r="AJ68" s="29">
        <v>1</v>
      </c>
      <c r="AK68" s="29" t="s">
        <v>80</v>
      </c>
      <c r="AL68" s="29" t="s">
        <v>80</v>
      </c>
      <c r="AM68" s="28">
        <v>135819438.47999999</v>
      </c>
      <c r="AN68" s="29">
        <v>1</v>
      </c>
      <c r="AO68" s="29" t="s">
        <v>80</v>
      </c>
      <c r="AP68" s="29" t="s">
        <v>80</v>
      </c>
      <c r="AQ68" s="28">
        <v>54533562.420000002</v>
      </c>
      <c r="AR68" s="29">
        <v>1</v>
      </c>
      <c r="AS68" s="29" t="s">
        <v>80</v>
      </c>
      <c r="AT68" s="29" t="s">
        <v>80</v>
      </c>
      <c r="AU68" s="28">
        <v>659589844.59000003</v>
      </c>
      <c r="AV68" s="29">
        <v>1</v>
      </c>
      <c r="AW68" s="29" t="s">
        <v>80</v>
      </c>
      <c r="AX68" s="29" t="s">
        <v>80</v>
      </c>
    </row>
    <row r="69" spans="1:50">
      <c r="A69" s="6" t="s">
        <v>48</v>
      </c>
      <c r="B69" s="10" t="s">
        <v>7</v>
      </c>
      <c r="C69" s="28" t="s">
        <v>80</v>
      </c>
      <c r="D69" s="29" t="s">
        <v>80</v>
      </c>
      <c r="E69" s="29" t="s">
        <v>80</v>
      </c>
      <c r="F69" s="29" t="s">
        <v>80</v>
      </c>
      <c r="G69" s="28">
        <v>881017985.22000003</v>
      </c>
      <c r="H69" s="29">
        <v>7.0939826193999996E-3</v>
      </c>
      <c r="I69" s="29">
        <v>0.09</v>
      </c>
      <c r="J69" s="29">
        <v>8.2900000000000001E-2</v>
      </c>
      <c r="K69" s="28">
        <v>375511062.39999998</v>
      </c>
      <c r="L69" s="29">
        <v>6.22890429419E-3</v>
      </c>
      <c r="M69" s="29">
        <v>0.09</v>
      </c>
      <c r="N69" s="29">
        <v>8.3799999999999999E-2</v>
      </c>
      <c r="O69" s="28" t="s">
        <v>80</v>
      </c>
      <c r="P69" s="29" t="s">
        <v>80</v>
      </c>
      <c r="Q69" s="29" t="s">
        <v>80</v>
      </c>
      <c r="R69" s="29" t="s">
        <v>80</v>
      </c>
      <c r="S69" s="28">
        <v>424930476.85000002</v>
      </c>
      <c r="T69" s="29">
        <v>4.8937376073600004E-3</v>
      </c>
      <c r="U69" s="29">
        <v>0.09</v>
      </c>
      <c r="V69" s="29">
        <v>8.5099999999999995E-2</v>
      </c>
      <c r="W69" s="28">
        <v>689581553.26999998</v>
      </c>
      <c r="X69" s="29">
        <v>9.0782194975499997E-3</v>
      </c>
      <c r="Y69" s="29">
        <v>0.09</v>
      </c>
      <c r="Z69" s="29">
        <v>8.09E-2</v>
      </c>
      <c r="AA69" s="28">
        <v>2371041077.7399998</v>
      </c>
      <c r="AB69" s="29">
        <v>6.7357531969799997E-3</v>
      </c>
      <c r="AC69" s="29">
        <v>0.09</v>
      </c>
      <c r="AD69" s="29">
        <v>8.3299999999999999E-2</v>
      </c>
      <c r="AE69" s="28">
        <v>23607248.710000001</v>
      </c>
      <c r="AF69" s="29">
        <v>2.0806421999999998E-3</v>
      </c>
      <c r="AG69" s="29">
        <v>0.09</v>
      </c>
      <c r="AH69" s="29">
        <v>8.7900000000000006E-2</v>
      </c>
      <c r="AI69" s="28" t="s">
        <v>80</v>
      </c>
      <c r="AJ69" s="29" t="s">
        <v>80</v>
      </c>
      <c r="AK69" s="29" t="s">
        <v>80</v>
      </c>
      <c r="AL69" s="29" t="s">
        <v>80</v>
      </c>
      <c r="AM69" s="28">
        <v>23607248.710000001</v>
      </c>
      <c r="AN69" s="29">
        <v>7.6206805313999996E-4</v>
      </c>
      <c r="AO69" s="29">
        <v>0.09</v>
      </c>
      <c r="AP69" s="29">
        <v>8.9200000000000002E-2</v>
      </c>
      <c r="AQ69" s="28">
        <v>103871894.34999999</v>
      </c>
      <c r="AR69" s="29">
        <v>4.3040084404599999E-3</v>
      </c>
      <c r="AS69" s="29">
        <v>0.09</v>
      </c>
      <c r="AT69" s="29">
        <v>8.5699999999999998E-2</v>
      </c>
      <c r="AU69" s="28">
        <v>2498520220.8000002</v>
      </c>
      <c r="AV69" s="29">
        <v>6.1370617931899999E-3</v>
      </c>
      <c r="AW69" s="29">
        <v>0.09</v>
      </c>
      <c r="AX69" s="29">
        <v>8.3900000000000002E-2</v>
      </c>
    </row>
    <row r="70" spans="1:50">
      <c r="A70" s="1" t="s">
        <v>47</v>
      </c>
      <c r="B70" s="10" t="s">
        <v>28</v>
      </c>
      <c r="C70" s="28" t="s">
        <v>80</v>
      </c>
      <c r="D70" s="29" t="s">
        <v>80</v>
      </c>
      <c r="E70" s="29" t="s">
        <v>80</v>
      </c>
      <c r="F70" s="29" t="s">
        <v>80</v>
      </c>
      <c r="G70" s="28">
        <v>881017985.22000003</v>
      </c>
      <c r="H70" s="29">
        <v>1</v>
      </c>
      <c r="I70" s="29" t="s">
        <v>80</v>
      </c>
      <c r="J70" s="29" t="s">
        <v>80</v>
      </c>
      <c r="K70" s="28">
        <v>375511062.39999998</v>
      </c>
      <c r="L70" s="29">
        <v>1</v>
      </c>
      <c r="M70" s="29" t="s">
        <v>80</v>
      </c>
      <c r="N70" s="29" t="s">
        <v>80</v>
      </c>
      <c r="O70" s="28" t="s">
        <v>80</v>
      </c>
      <c r="P70" s="29" t="s">
        <v>80</v>
      </c>
      <c r="Q70" s="29" t="s">
        <v>80</v>
      </c>
      <c r="R70" s="29" t="s">
        <v>80</v>
      </c>
      <c r="S70" s="28">
        <v>424930476.85000002</v>
      </c>
      <c r="T70" s="29">
        <v>1</v>
      </c>
      <c r="U70" s="29" t="s">
        <v>80</v>
      </c>
      <c r="V70" s="29" t="s">
        <v>80</v>
      </c>
      <c r="W70" s="28">
        <v>689581553.26999998</v>
      </c>
      <c r="X70" s="29">
        <v>1</v>
      </c>
      <c r="Y70" s="29" t="s">
        <v>80</v>
      </c>
      <c r="Z70" s="29" t="s">
        <v>80</v>
      </c>
      <c r="AA70" s="28">
        <v>2371041077.7399998</v>
      </c>
      <c r="AB70" s="29">
        <v>1</v>
      </c>
      <c r="AC70" s="29" t="s">
        <v>80</v>
      </c>
      <c r="AD70" s="29" t="s">
        <v>80</v>
      </c>
      <c r="AE70" s="28">
        <v>23607248.710000001</v>
      </c>
      <c r="AF70" s="29">
        <v>1</v>
      </c>
      <c r="AG70" s="29" t="s">
        <v>80</v>
      </c>
      <c r="AH70" s="29" t="s">
        <v>80</v>
      </c>
      <c r="AI70" s="28" t="s">
        <v>80</v>
      </c>
      <c r="AJ70" s="29" t="s">
        <v>80</v>
      </c>
      <c r="AK70" s="29" t="s">
        <v>80</v>
      </c>
      <c r="AL70" s="29" t="s">
        <v>80</v>
      </c>
      <c r="AM70" s="28">
        <v>23607248.710000001</v>
      </c>
      <c r="AN70" s="29">
        <v>1</v>
      </c>
      <c r="AO70" s="29" t="s">
        <v>80</v>
      </c>
      <c r="AP70" s="29" t="s">
        <v>80</v>
      </c>
      <c r="AQ70" s="28">
        <v>103871894.34999999</v>
      </c>
      <c r="AR70" s="29">
        <v>1</v>
      </c>
      <c r="AS70" s="29" t="s">
        <v>80</v>
      </c>
      <c r="AT70" s="29" t="s">
        <v>80</v>
      </c>
      <c r="AU70" s="28">
        <v>2498520220.8000002</v>
      </c>
      <c r="AV70" s="29">
        <v>1</v>
      </c>
      <c r="AW70" s="29" t="s">
        <v>80</v>
      </c>
      <c r="AX70" s="29" t="s">
        <v>80</v>
      </c>
    </row>
    <row r="71" spans="1:50">
      <c r="A71" s="6" t="s">
        <v>49</v>
      </c>
      <c r="B71" s="10" t="s">
        <v>7</v>
      </c>
      <c r="C71" s="28">
        <v>23438867.829999998</v>
      </c>
      <c r="D71" s="29">
        <v>2.2145358466840001E-2</v>
      </c>
      <c r="E71" s="29">
        <v>0.08</v>
      </c>
      <c r="F71" s="29">
        <v>5.79E-2</v>
      </c>
      <c r="G71" s="28">
        <v>2891808341.1999998</v>
      </c>
      <c r="H71" s="29">
        <v>2.3284925455839999E-2</v>
      </c>
      <c r="I71" s="29">
        <v>0.08</v>
      </c>
      <c r="J71" s="29">
        <v>5.67E-2</v>
      </c>
      <c r="K71" s="28">
        <v>2408681615.3099999</v>
      </c>
      <c r="L71" s="29">
        <v>3.9954741042930002E-2</v>
      </c>
      <c r="M71" s="29">
        <v>0.08</v>
      </c>
      <c r="N71" s="29">
        <v>0.04</v>
      </c>
      <c r="O71" s="28" t="s">
        <v>80</v>
      </c>
      <c r="P71" s="29" t="s">
        <v>80</v>
      </c>
      <c r="Q71" s="29" t="s">
        <v>80</v>
      </c>
      <c r="R71" s="29" t="s">
        <v>80</v>
      </c>
      <c r="S71" s="28">
        <v>656398890.72000003</v>
      </c>
      <c r="T71" s="29">
        <v>7.5594576335400003E-3</v>
      </c>
      <c r="U71" s="29">
        <v>0.08</v>
      </c>
      <c r="V71" s="29">
        <v>7.2400000000000006E-2</v>
      </c>
      <c r="W71" s="28">
        <v>1438759457.53</v>
      </c>
      <c r="X71" s="29">
        <v>1.8941014442300001E-2</v>
      </c>
      <c r="Y71" s="29">
        <v>0.08</v>
      </c>
      <c r="Z71" s="29">
        <v>6.1100000000000002E-2</v>
      </c>
      <c r="AA71" s="28">
        <v>7419087172.5900002</v>
      </c>
      <c r="AB71" s="29">
        <v>2.1076454815810001E-2</v>
      </c>
      <c r="AC71" s="29">
        <v>0.08</v>
      </c>
      <c r="AD71" s="29">
        <v>5.8900000000000001E-2</v>
      </c>
      <c r="AE71" s="28">
        <v>685785851.13999999</v>
      </c>
      <c r="AF71" s="29">
        <v>6.0442239566950003E-2</v>
      </c>
      <c r="AG71" s="29">
        <v>0.08</v>
      </c>
      <c r="AH71" s="29">
        <v>1.9599999999999999E-2</v>
      </c>
      <c r="AI71" s="28">
        <v>554648809.38999999</v>
      </c>
      <c r="AJ71" s="29">
        <v>2.825265796296E-2</v>
      </c>
      <c r="AK71" s="29">
        <v>0.08</v>
      </c>
      <c r="AL71" s="29">
        <v>5.1700000000000003E-2</v>
      </c>
      <c r="AM71" s="28">
        <v>1240434660.53</v>
      </c>
      <c r="AN71" s="29">
        <v>4.004260040688E-2</v>
      </c>
      <c r="AO71" s="29">
        <v>0.08</v>
      </c>
      <c r="AP71" s="29">
        <v>0.04</v>
      </c>
      <c r="AQ71" s="28">
        <v>871538108.84000003</v>
      </c>
      <c r="AR71" s="29">
        <v>3.611282339757E-2</v>
      </c>
      <c r="AS71" s="29">
        <v>0.08</v>
      </c>
      <c r="AT71" s="29">
        <v>4.3900000000000002E-2</v>
      </c>
      <c r="AU71" s="28">
        <v>9531059941.9599991</v>
      </c>
      <c r="AV71" s="29">
        <v>2.3410938735449999E-2</v>
      </c>
      <c r="AW71" s="29">
        <v>0.08</v>
      </c>
      <c r="AX71" s="29">
        <v>5.6599999999999998E-2</v>
      </c>
    </row>
    <row r="72" spans="1:50">
      <c r="A72" s="1" t="s">
        <v>47</v>
      </c>
      <c r="B72" s="10" t="s">
        <v>18</v>
      </c>
      <c r="C72" s="28">
        <v>23438867.829999998</v>
      </c>
      <c r="D72" s="29">
        <v>1</v>
      </c>
      <c r="E72" s="29" t="s">
        <v>80</v>
      </c>
      <c r="F72" s="29" t="s">
        <v>80</v>
      </c>
      <c r="G72" s="28">
        <v>2891808341.1999998</v>
      </c>
      <c r="H72" s="29">
        <v>1</v>
      </c>
      <c r="I72" s="29" t="s">
        <v>80</v>
      </c>
      <c r="J72" s="29" t="s">
        <v>80</v>
      </c>
      <c r="K72" s="28">
        <v>2408681615.3099999</v>
      </c>
      <c r="L72" s="29">
        <v>1</v>
      </c>
      <c r="M72" s="29" t="s">
        <v>80</v>
      </c>
      <c r="N72" s="29" t="s">
        <v>80</v>
      </c>
      <c r="O72" s="28" t="s">
        <v>80</v>
      </c>
      <c r="P72" s="29" t="s">
        <v>80</v>
      </c>
      <c r="Q72" s="29" t="s">
        <v>80</v>
      </c>
      <c r="R72" s="29" t="s">
        <v>80</v>
      </c>
      <c r="S72" s="28">
        <v>656398890.72000003</v>
      </c>
      <c r="T72" s="29">
        <v>1</v>
      </c>
      <c r="U72" s="29" t="s">
        <v>80</v>
      </c>
      <c r="V72" s="29" t="s">
        <v>80</v>
      </c>
      <c r="W72" s="28">
        <v>1438759457.53</v>
      </c>
      <c r="X72" s="29">
        <v>1</v>
      </c>
      <c r="Y72" s="29" t="s">
        <v>80</v>
      </c>
      <c r="Z72" s="29" t="s">
        <v>80</v>
      </c>
      <c r="AA72" s="28">
        <v>7419087172.5900002</v>
      </c>
      <c r="AB72" s="29">
        <v>1</v>
      </c>
      <c r="AC72" s="29" t="s">
        <v>80</v>
      </c>
      <c r="AD72" s="29" t="s">
        <v>80</v>
      </c>
      <c r="AE72" s="28">
        <v>685785851.13999999</v>
      </c>
      <c r="AF72" s="29">
        <v>1</v>
      </c>
      <c r="AG72" s="29" t="s">
        <v>80</v>
      </c>
      <c r="AH72" s="29" t="s">
        <v>80</v>
      </c>
      <c r="AI72" s="28">
        <v>554648809.38999999</v>
      </c>
      <c r="AJ72" s="29">
        <v>1</v>
      </c>
      <c r="AK72" s="29" t="s">
        <v>80</v>
      </c>
      <c r="AL72" s="29" t="s">
        <v>80</v>
      </c>
      <c r="AM72" s="28">
        <v>1240434660.53</v>
      </c>
      <c r="AN72" s="29">
        <v>1</v>
      </c>
      <c r="AO72" s="29" t="s">
        <v>80</v>
      </c>
      <c r="AP72" s="29" t="s">
        <v>80</v>
      </c>
      <c r="AQ72" s="28">
        <v>871538108.84000003</v>
      </c>
      <c r="AR72" s="29">
        <v>1</v>
      </c>
      <c r="AS72" s="29" t="s">
        <v>80</v>
      </c>
      <c r="AT72" s="29" t="s">
        <v>80</v>
      </c>
      <c r="AU72" s="28">
        <v>9531059941.9599991</v>
      </c>
      <c r="AV72" s="29">
        <v>1</v>
      </c>
      <c r="AW72" s="29" t="s">
        <v>80</v>
      </c>
      <c r="AX72" s="29" t="s">
        <v>80</v>
      </c>
    </row>
    <row r="73" spans="1:50">
      <c r="A73" s="6" t="s">
        <v>50</v>
      </c>
      <c r="B73" s="10" t="s">
        <v>7</v>
      </c>
      <c r="C73" s="28">
        <v>34402782.700000003</v>
      </c>
      <c r="D73" s="29">
        <v>3.250421311618E-2</v>
      </c>
      <c r="E73" s="29">
        <v>0.06</v>
      </c>
      <c r="F73" s="29">
        <v>2.75E-2</v>
      </c>
      <c r="G73" s="28">
        <v>151575422.16999999</v>
      </c>
      <c r="H73" s="29">
        <v>1.2204897385100001E-3</v>
      </c>
      <c r="I73" s="29">
        <v>0.06</v>
      </c>
      <c r="J73" s="29">
        <v>5.8799999999999998E-2</v>
      </c>
      <c r="K73" s="28">
        <v>120326747.09999999</v>
      </c>
      <c r="L73" s="29">
        <v>1.9959566222299998E-3</v>
      </c>
      <c r="M73" s="29">
        <v>0.06</v>
      </c>
      <c r="N73" s="29">
        <v>5.8000000000000003E-2</v>
      </c>
      <c r="O73" s="28" t="s">
        <v>80</v>
      </c>
      <c r="P73" s="29" t="s">
        <v>80</v>
      </c>
      <c r="Q73" s="29" t="s">
        <v>80</v>
      </c>
      <c r="R73" s="29" t="s">
        <v>80</v>
      </c>
      <c r="S73" s="28">
        <v>156633194.80000001</v>
      </c>
      <c r="T73" s="29">
        <v>1.80387568723E-3</v>
      </c>
      <c r="U73" s="29">
        <v>0.06</v>
      </c>
      <c r="V73" s="29">
        <v>5.8200000000000002E-2</v>
      </c>
      <c r="W73" s="28">
        <v>225541409.19</v>
      </c>
      <c r="X73" s="29">
        <v>2.96921286352E-3</v>
      </c>
      <c r="Y73" s="29">
        <v>0.06</v>
      </c>
      <c r="Z73" s="29">
        <v>5.7000000000000002E-2</v>
      </c>
      <c r="AA73" s="28">
        <v>688479555.96000004</v>
      </c>
      <c r="AB73" s="29">
        <v>1.9558616734400001E-3</v>
      </c>
      <c r="AC73" s="29">
        <v>0.06</v>
      </c>
      <c r="AD73" s="29">
        <v>5.8000000000000003E-2</v>
      </c>
      <c r="AE73" s="28">
        <v>86476135.689999998</v>
      </c>
      <c r="AF73" s="29">
        <v>7.62163771899E-3</v>
      </c>
      <c r="AG73" s="29">
        <v>0.06</v>
      </c>
      <c r="AH73" s="29">
        <v>5.2400000000000002E-2</v>
      </c>
      <c r="AI73" s="28" t="s">
        <v>80</v>
      </c>
      <c r="AJ73" s="29" t="s">
        <v>80</v>
      </c>
      <c r="AK73" s="29" t="s">
        <v>80</v>
      </c>
      <c r="AL73" s="29" t="s">
        <v>80</v>
      </c>
      <c r="AM73" s="28">
        <v>86476135.689999998</v>
      </c>
      <c r="AN73" s="29">
        <v>2.79154513845E-3</v>
      </c>
      <c r="AO73" s="29">
        <v>0.06</v>
      </c>
      <c r="AP73" s="29">
        <v>5.7200000000000001E-2</v>
      </c>
      <c r="AQ73" s="28" t="s">
        <v>80</v>
      </c>
      <c r="AR73" s="29" t="s">
        <v>80</v>
      </c>
      <c r="AS73" s="29" t="s">
        <v>80</v>
      </c>
      <c r="AT73" s="29" t="s">
        <v>80</v>
      </c>
      <c r="AU73" s="28">
        <v>774955691.64999998</v>
      </c>
      <c r="AV73" s="29">
        <v>1.9035070947399999E-3</v>
      </c>
      <c r="AW73" s="29">
        <v>0.06</v>
      </c>
      <c r="AX73" s="29">
        <v>5.8099999999999999E-2</v>
      </c>
    </row>
    <row r="74" spans="1:50">
      <c r="A74" s="1" t="s">
        <v>47</v>
      </c>
      <c r="B74" s="10" t="s">
        <v>26</v>
      </c>
      <c r="C74" s="28">
        <v>34402782.700000003</v>
      </c>
      <c r="D74" s="29">
        <v>1</v>
      </c>
      <c r="E74" s="29" t="s">
        <v>80</v>
      </c>
      <c r="F74" s="29" t="s">
        <v>80</v>
      </c>
      <c r="G74" s="28">
        <v>151575422.16999999</v>
      </c>
      <c r="H74" s="29">
        <v>1</v>
      </c>
      <c r="I74" s="29" t="s">
        <v>80</v>
      </c>
      <c r="J74" s="29" t="s">
        <v>80</v>
      </c>
      <c r="K74" s="28">
        <v>120326747.09999999</v>
      </c>
      <c r="L74" s="29">
        <v>1</v>
      </c>
      <c r="M74" s="29" t="s">
        <v>80</v>
      </c>
      <c r="N74" s="29" t="s">
        <v>80</v>
      </c>
      <c r="O74" s="28" t="s">
        <v>80</v>
      </c>
      <c r="P74" s="29" t="s">
        <v>80</v>
      </c>
      <c r="Q74" s="29" t="s">
        <v>80</v>
      </c>
      <c r="R74" s="29" t="s">
        <v>80</v>
      </c>
      <c r="S74" s="28">
        <v>156633194.80000001</v>
      </c>
      <c r="T74" s="29">
        <v>1</v>
      </c>
      <c r="U74" s="29" t="s">
        <v>80</v>
      </c>
      <c r="V74" s="29" t="s">
        <v>80</v>
      </c>
      <c r="W74" s="28">
        <v>225541409.19</v>
      </c>
      <c r="X74" s="29">
        <v>1</v>
      </c>
      <c r="Y74" s="29" t="s">
        <v>80</v>
      </c>
      <c r="Z74" s="29" t="s">
        <v>80</v>
      </c>
      <c r="AA74" s="28">
        <v>688479555.96000004</v>
      </c>
      <c r="AB74" s="29">
        <v>1</v>
      </c>
      <c r="AC74" s="29" t="s">
        <v>80</v>
      </c>
      <c r="AD74" s="29" t="s">
        <v>80</v>
      </c>
      <c r="AE74" s="28">
        <v>86476135.689999998</v>
      </c>
      <c r="AF74" s="29">
        <v>1</v>
      </c>
      <c r="AG74" s="29" t="s">
        <v>80</v>
      </c>
      <c r="AH74" s="29" t="s">
        <v>80</v>
      </c>
      <c r="AI74" s="28" t="s">
        <v>80</v>
      </c>
      <c r="AJ74" s="29" t="s">
        <v>80</v>
      </c>
      <c r="AK74" s="29" t="s">
        <v>80</v>
      </c>
      <c r="AL74" s="29" t="s">
        <v>80</v>
      </c>
      <c r="AM74" s="28">
        <v>86476135.689999998</v>
      </c>
      <c r="AN74" s="29">
        <v>1</v>
      </c>
      <c r="AO74" s="29" t="s">
        <v>80</v>
      </c>
      <c r="AP74" s="29" t="s">
        <v>80</v>
      </c>
      <c r="AQ74" s="28" t="s">
        <v>80</v>
      </c>
      <c r="AR74" s="29" t="s">
        <v>80</v>
      </c>
      <c r="AS74" s="29" t="s">
        <v>80</v>
      </c>
      <c r="AT74" s="29" t="s">
        <v>80</v>
      </c>
      <c r="AU74" s="28">
        <v>774955691.64999998</v>
      </c>
      <c r="AV74" s="29">
        <v>1</v>
      </c>
      <c r="AW74" s="29" t="s">
        <v>80</v>
      </c>
      <c r="AX74" s="29" t="s">
        <v>80</v>
      </c>
    </row>
    <row r="75" spans="1:50">
      <c r="A75" s="6" t="s">
        <v>51</v>
      </c>
      <c r="B75" s="10" t="s">
        <v>7</v>
      </c>
      <c r="C75" s="28" t="s">
        <v>80</v>
      </c>
      <c r="D75" s="29" t="s">
        <v>80</v>
      </c>
      <c r="E75" s="29" t="s">
        <v>80</v>
      </c>
      <c r="F75" s="29" t="s">
        <v>80</v>
      </c>
      <c r="G75" s="28">
        <v>203859185.19999999</v>
      </c>
      <c r="H75" s="29">
        <v>1.64148012966E-3</v>
      </c>
      <c r="I75" s="29">
        <v>0.06</v>
      </c>
      <c r="J75" s="29">
        <v>5.8400000000000001E-2</v>
      </c>
      <c r="K75" s="28">
        <v>81797556</v>
      </c>
      <c r="L75" s="29">
        <v>1.3568419118399999E-3</v>
      </c>
      <c r="M75" s="29">
        <v>0.06</v>
      </c>
      <c r="N75" s="29">
        <v>5.8599999999999999E-2</v>
      </c>
      <c r="O75" s="28" t="s">
        <v>80</v>
      </c>
      <c r="P75" s="29" t="s">
        <v>80</v>
      </c>
      <c r="Q75" s="29" t="s">
        <v>80</v>
      </c>
      <c r="R75" s="29" t="s">
        <v>80</v>
      </c>
      <c r="S75" s="28">
        <v>255379348.19999999</v>
      </c>
      <c r="T75" s="29">
        <v>2.9410917515099999E-3</v>
      </c>
      <c r="U75" s="29">
        <v>0.06</v>
      </c>
      <c r="V75" s="29">
        <v>5.7099999999999998E-2</v>
      </c>
      <c r="W75" s="28">
        <v>146213131.34999999</v>
      </c>
      <c r="X75" s="29">
        <v>1.9248700802999999E-3</v>
      </c>
      <c r="Y75" s="29">
        <v>0.06</v>
      </c>
      <c r="Z75" s="29">
        <v>5.8099999999999999E-2</v>
      </c>
      <c r="AA75" s="28">
        <v>687249220.75</v>
      </c>
      <c r="AB75" s="29">
        <v>1.9523664854399999E-3</v>
      </c>
      <c r="AC75" s="29">
        <v>0.06</v>
      </c>
      <c r="AD75" s="29">
        <v>5.8000000000000003E-2</v>
      </c>
      <c r="AE75" s="28">
        <v>61348167</v>
      </c>
      <c r="AF75" s="29">
        <v>5.4069657468800002E-3</v>
      </c>
      <c r="AG75" s="29">
        <v>0.06</v>
      </c>
      <c r="AH75" s="29">
        <v>5.4600000000000003E-2</v>
      </c>
      <c r="AI75" s="28" t="s">
        <v>80</v>
      </c>
      <c r="AJ75" s="29" t="s">
        <v>80</v>
      </c>
      <c r="AK75" s="29" t="s">
        <v>80</v>
      </c>
      <c r="AL75" s="29" t="s">
        <v>80</v>
      </c>
      <c r="AM75" s="28">
        <v>61348167</v>
      </c>
      <c r="AN75" s="29">
        <v>1.9803865653199998E-3</v>
      </c>
      <c r="AO75" s="29">
        <v>0.06</v>
      </c>
      <c r="AP75" s="29">
        <v>5.8000000000000003E-2</v>
      </c>
      <c r="AQ75" s="28">
        <v>112471639.5</v>
      </c>
      <c r="AR75" s="29">
        <v>4.6603452141700001E-3</v>
      </c>
      <c r="AS75" s="29">
        <v>0.06</v>
      </c>
      <c r="AT75" s="29">
        <v>5.5300000000000002E-2</v>
      </c>
      <c r="AU75" s="28">
        <v>861069027.25</v>
      </c>
      <c r="AV75" s="29">
        <v>2.1150254396400002E-3</v>
      </c>
      <c r="AW75" s="29">
        <v>0.06</v>
      </c>
      <c r="AX75" s="29">
        <v>5.79E-2</v>
      </c>
    </row>
    <row r="76" spans="1:50">
      <c r="A76" s="1" t="s">
        <v>47</v>
      </c>
      <c r="B76" s="10" t="s">
        <v>26</v>
      </c>
      <c r="C76" s="28" t="s">
        <v>80</v>
      </c>
      <c r="D76" s="29" t="s">
        <v>80</v>
      </c>
      <c r="E76" s="29" t="s">
        <v>80</v>
      </c>
      <c r="F76" s="29" t="s">
        <v>80</v>
      </c>
      <c r="G76" s="28">
        <v>203859185.19999999</v>
      </c>
      <c r="H76" s="29">
        <v>1</v>
      </c>
      <c r="I76" s="29" t="s">
        <v>80</v>
      </c>
      <c r="J76" s="29" t="s">
        <v>80</v>
      </c>
      <c r="K76" s="28">
        <v>81797556</v>
      </c>
      <c r="L76" s="29">
        <v>1</v>
      </c>
      <c r="M76" s="29" t="s">
        <v>80</v>
      </c>
      <c r="N76" s="29" t="s">
        <v>80</v>
      </c>
      <c r="O76" s="28" t="s">
        <v>80</v>
      </c>
      <c r="P76" s="29" t="s">
        <v>80</v>
      </c>
      <c r="Q76" s="29" t="s">
        <v>80</v>
      </c>
      <c r="R76" s="29" t="s">
        <v>80</v>
      </c>
      <c r="S76" s="28">
        <v>255379348.19999999</v>
      </c>
      <c r="T76" s="29">
        <v>1</v>
      </c>
      <c r="U76" s="29" t="s">
        <v>80</v>
      </c>
      <c r="V76" s="29" t="s">
        <v>80</v>
      </c>
      <c r="W76" s="28">
        <v>146213131.34999999</v>
      </c>
      <c r="X76" s="29">
        <v>1</v>
      </c>
      <c r="Y76" s="29" t="s">
        <v>80</v>
      </c>
      <c r="Z76" s="29" t="s">
        <v>80</v>
      </c>
      <c r="AA76" s="28">
        <v>687249220.75</v>
      </c>
      <c r="AB76" s="29">
        <v>1</v>
      </c>
      <c r="AC76" s="29" t="s">
        <v>80</v>
      </c>
      <c r="AD76" s="29" t="s">
        <v>80</v>
      </c>
      <c r="AE76" s="28">
        <v>61348167</v>
      </c>
      <c r="AF76" s="29">
        <v>1</v>
      </c>
      <c r="AG76" s="29" t="s">
        <v>80</v>
      </c>
      <c r="AH76" s="29" t="s">
        <v>80</v>
      </c>
      <c r="AI76" s="28" t="s">
        <v>80</v>
      </c>
      <c r="AJ76" s="29" t="s">
        <v>80</v>
      </c>
      <c r="AK76" s="29" t="s">
        <v>80</v>
      </c>
      <c r="AL76" s="29" t="s">
        <v>80</v>
      </c>
      <c r="AM76" s="28">
        <v>61348167</v>
      </c>
      <c r="AN76" s="29">
        <v>1</v>
      </c>
      <c r="AO76" s="29" t="s">
        <v>80</v>
      </c>
      <c r="AP76" s="29" t="s">
        <v>80</v>
      </c>
      <c r="AQ76" s="28">
        <v>112471639.5</v>
      </c>
      <c r="AR76" s="29">
        <v>1</v>
      </c>
      <c r="AS76" s="29" t="s">
        <v>80</v>
      </c>
      <c r="AT76" s="29" t="s">
        <v>80</v>
      </c>
      <c r="AU76" s="28">
        <v>861069027.25</v>
      </c>
      <c r="AV76" s="29">
        <v>1</v>
      </c>
      <c r="AW76" s="29" t="s">
        <v>80</v>
      </c>
      <c r="AX76" s="29" t="s">
        <v>80</v>
      </c>
    </row>
    <row r="77" spans="1:50">
      <c r="A77" s="7" t="s">
        <v>52</v>
      </c>
      <c r="B77" s="8" t="s">
        <v>7</v>
      </c>
      <c r="C77" s="26" t="s">
        <v>80</v>
      </c>
      <c r="D77" s="27" t="s">
        <v>80</v>
      </c>
      <c r="E77" s="27" t="s">
        <v>80</v>
      </c>
      <c r="F77" s="27" t="s">
        <v>80</v>
      </c>
      <c r="G77" s="26">
        <v>96435177.159999996</v>
      </c>
      <c r="H77" s="27">
        <v>7.7649887079000003E-4</v>
      </c>
      <c r="I77" s="27" t="s">
        <v>80</v>
      </c>
      <c r="J77" s="27" t="s">
        <v>80</v>
      </c>
      <c r="K77" s="26">
        <v>164175746.28</v>
      </c>
      <c r="L77" s="27">
        <v>2.7233152719100002E-3</v>
      </c>
      <c r="M77" s="27" t="s">
        <v>80</v>
      </c>
      <c r="N77" s="27" t="s">
        <v>80</v>
      </c>
      <c r="O77" s="26">
        <v>3077718.42</v>
      </c>
      <c r="P77" s="27">
        <v>8.3613879079000005E-4</v>
      </c>
      <c r="Q77" s="27" t="s">
        <v>80</v>
      </c>
      <c r="R77" s="27" t="s">
        <v>80</v>
      </c>
      <c r="S77" s="26">
        <v>66683899.100000001</v>
      </c>
      <c r="T77" s="27">
        <v>7.6796916816E-4</v>
      </c>
      <c r="U77" s="27" t="s">
        <v>80</v>
      </c>
      <c r="V77" s="27" t="s">
        <v>80</v>
      </c>
      <c r="W77" s="26">
        <v>60528462.259999998</v>
      </c>
      <c r="X77" s="27">
        <v>7.9684652763999998E-4</v>
      </c>
      <c r="Y77" s="27" t="s">
        <v>80</v>
      </c>
      <c r="Z77" s="27" t="s">
        <v>80</v>
      </c>
      <c r="AA77" s="26">
        <v>390901003.22000003</v>
      </c>
      <c r="AB77" s="27">
        <v>1.11048800751E-3</v>
      </c>
      <c r="AC77" s="27" t="s">
        <v>80</v>
      </c>
      <c r="AD77" s="27" t="s">
        <v>80</v>
      </c>
      <c r="AE77" s="26">
        <v>25395022.449999999</v>
      </c>
      <c r="AF77" s="27">
        <v>2.2382089513499999E-3</v>
      </c>
      <c r="AG77" s="27" t="s">
        <v>80</v>
      </c>
      <c r="AH77" s="27" t="s">
        <v>80</v>
      </c>
      <c r="AI77" s="26">
        <v>51295307</v>
      </c>
      <c r="AJ77" s="27">
        <v>2.6128763629200001E-3</v>
      </c>
      <c r="AK77" s="27" t="s">
        <v>80</v>
      </c>
      <c r="AL77" s="27" t="s">
        <v>80</v>
      </c>
      <c r="AM77" s="26">
        <v>76690329.450000003</v>
      </c>
      <c r="AN77" s="27">
        <v>2.4756485084999999E-3</v>
      </c>
      <c r="AO77" s="27" t="s">
        <v>80</v>
      </c>
      <c r="AP77" s="27" t="s">
        <v>80</v>
      </c>
      <c r="AQ77" s="26">
        <v>62848287.530000001</v>
      </c>
      <c r="AR77" s="27">
        <v>2.6041650793999999E-3</v>
      </c>
      <c r="AS77" s="27" t="s">
        <v>80</v>
      </c>
      <c r="AT77" s="27" t="s">
        <v>80</v>
      </c>
      <c r="AU77" s="26">
        <v>530439620.19999999</v>
      </c>
      <c r="AV77" s="27">
        <v>1.30290749686E-3</v>
      </c>
      <c r="AW77" s="27" t="s">
        <v>80</v>
      </c>
      <c r="AX77" s="27" t="s">
        <v>80</v>
      </c>
    </row>
    <row r="78" spans="1:50">
      <c r="A78" s="6" t="s">
        <v>53</v>
      </c>
      <c r="B78" s="10" t="s">
        <v>7</v>
      </c>
      <c r="C78" s="28" t="s">
        <v>80</v>
      </c>
      <c r="D78" s="29" t="s">
        <v>80</v>
      </c>
      <c r="E78" s="29" t="s">
        <v>80</v>
      </c>
      <c r="F78" s="29" t="s">
        <v>80</v>
      </c>
      <c r="G78" s="28">
        <v>96435177.159999996</v>
      </c>
      <c r="H78" s="29">
        <v>7.7649887079000003E-4</v>
      </c>
      <c r="I78" s="29">
        <v>0.1</v>
      </c>
      <c r="J78" s="29">
        <v>9.9199999999999997E-2</v>
      </c>
      <c r="K78" s="28">
        <v>164175746.28</v>
      </c>
      <c r="L78" s="29">
        <v>2.7233152719100002E-3</v>
      </c>
      <c r="M78" s="29">
        <v>0.1</v>
      </c>
      <c r="N78" s="29">
        <v>9.7299999999999998E-2</v>
      </c>
      <c r="O78" s="28">
        <v>3077718.42</v>
      </c>
      <c r="P78" s="29">
        <v>8.3613879079000005E-4</v>
      </c>
      <c r="Q78" s="29">
        <v>0.1</v>
      </c>
      <c r="R78" s="29">
        <v>9.9199999999999997E-2</v>
      </c>
      <c r="S78" s="28">
        <v>66683899.100000001</v>
      </c>
      <c r="T78" s="29">
        <v>7.6796916816E-4</v>
      </c>
      <c r="U78" s="29">
        <v>0.1</v>
      </c>
      <c r="V78" s="29">
        <v>9.9199999999999997E-2</v>
      </c>
      <c r="W78" s="28">
        <v>60528462.259999998</v>
      </c>
      <c r="X78" s="29">
        <v>7.9684652763999998E-4</v>
      </c>
      <c r="Y78" s="29">
        <v>0.1</v>
      </c>
      <c r="Z78" s="29">
        <v>9.9199999999999997E-2</v>
      </c>
      <c r="AA78" s="28">
        <v>390901003.22000003</v>
      </c>
      <c r="AB78" s="29">
        <v>1.11048800751E-3</v>
      </c>
      <c r="AC78" s="29">
        <v>0.1</v>
      </c>
      <c r="AD78" s="29">
        <v>9.8900000000000002E-2</v>
      </c>
      <c r="AE78" s="28">
        <v>25395022.449999999</v>
      </c>
      <c r="AF78" s="29">
        <v>2.2382089513499999E-3</v>
      </c>
      <c r="AG78" s="29">
        <v>0.1</v>
      </c>
      <c r="AH78" s="29">
        <v>9.7799999999999998E-2</v>
      </c>
      <c r="AI78" s="28">
        <v>51295307</v>
      </c>
      <c r="AJ78" s="29">
        <v>2.6128763629200001E-3</v>
      </c>
      <c r="AK78" s="29">
        <v>0.1</v>
      </c>
      <c r="AL78" s="29">
        <v>9.74E-2</v>
      </c>
      <c r="AM78" s="28">
        <v>76690329.450000003</v>
      </c>
      <c r="AN78" s="29">
        <v>2.4756485084999999E-3</v>
      </c>
      <c r="AO78" s="29">
        <v>0.1</v>
      </c>
      <c r="AP78" s="29">
        <v>9.7500000000000003E-2</v>
      </c>
      <c r="AQ78" s="28">
        <v>62848287.530000001</v>
      </c>
      <c r="AR78" s="29">
        <v>2.6041650793999999E-3</v>
      </c>
      <c r="AS78" s="29">
        <v>0.1</v>
      </c>
      <c r="AT78" s="29">
        <v>9.74E-2</v>
      </c>
      <c r="AU78" s="28">
        <v>530439620.19999999</v>
      </c>
      <c r="AV78" s="29">
        <v>1.30290749686E-3</v>
      </c>
      <c r="AW78" s="29">
        <v>0.1</v>
      </c>
      <c r="AX78" s="29">
        <v>9.8699999999999996E-2</v>
      </c>
    </row>
    <row r="79" spans="1:50">
      <c r="A79" s="1" t="s">
        <v>54</v>
      </c>
      <c r="B79" s="10" t="s">
        <v>10</v>
      </c>
      <c r="C79" s="28" t="s">
        <v>80</v>
      </c>
      <c r="D79" s="29" t="s">
        <v>80</v>
      </c>
      <c r="E79" s="29" t="s">
        <v>80</v>
      </c>
      <c r="F79" s="29" t="s">
        <v>80</v>
      </c>
      <c r="G79" s="28">
        <v>96435177.159999996</v>
      </c>
      <c r="H79" s="29">
        <v>1</v>
      </c>
      <c r="I79" s="29" t="s">
        <v>80</v>
      </c>
      <c r="J79" s="29" t="s">
        <v>80</v>
      </c>
      <c r="K79" s="28">
        <v>164175746.28</v>
      </c>
      <c r="L79" s="29">
        <v>1</v>
      </c>
      <c r="M79" s="29" t="s">
        <v>80</v>
      </c>
      <c r="N79" s="29" t="s">
        <v>80</v>
      </c>
      <c r="O79" s="28">
        <v>3077718.42</v>
      </c>
      <c r="P79" s="29">
        <v>1</v>
      </c>
      <c r="Q79" s="29" t="s">
        <v>80</v>
      </c>
      <c r="R79" s="29" t="s">
        <v>80</v>
      </c>
      <c r="S79" s="28">
        <v>66683899.100000001</v>
      </c>
      <c r="T79" s="29">
        <v>1</v>
      </c>
      <c r="U79" s="29" t="s">
        <v>80</v>
      </c>
      <c r="V79" s="29" t="s">
        <v>80</v>
      </c>
      <c r="W79" s="28">
        <v>60528462.259999998</v>
      </c>
      <c r="X79" s="29">
        <v>1</v>
      </c>
      <c r="Y79" s="29" t="s">
        <v>80</v>
      </c>
      <c r="Z79" s="29" t="s">
        <v>80</v>
      </c>
      <c r="AA79" s="28">
        <v>390901003.22000003</v>
      </c>
      <c r="AB79" s="29">
        <v>1</v>
      </c>
      <c r="AC79" s="29" t="s">
        <v>80</v>
      </c>
      <c r="AD79" s="29" t="s">
        <v>80</v>
      </c>
      <c r="AE79" s="28">
        <v>25395022.449999999</v>
      </c>
      <c r="AF79" s="29">
        <v>1</v>
      </c>
      <c r="AG79" s="29" t="s">
        <v>80</v>
      </c>
      <c r="AH79" s="29" t="s">
        <v>80</v>
      </c>
      <c r="AI79" s="28">
        <v>51295307</v>
      </c>
      <c r="AJ79" s="29">
        <v>1</v>
      </c>
      <c r="AK79" s="29" t="s">
        <v>80</v>
      </c>
      <c r="AL79" s="29" t="s">
        <v>80</v>
      </c>
      <c r="AM79" s="28">
        <v>76690329.450000003</v>
      </c>
      <c r="AN79" s="29">
        <v>1</v>
      </c>
      <c r="AO79" s="29" t="s">
        <v>80</v>
      </c>
      <c r="AP79" s="29" t="s">
        <v>80</v>
      </c>
      <c r="AQ79" s="28">
        <v>62848287.530000001</v>
      </c>
      <c r="AR79" s="29">
        <v>1</v>
      </c>
      <c r="AS79" s="29" t="s">
        <v>80</v>
      </c>
      <c r="AT79" s="29" t="s">
        <v>80</v>
      </c>
      <c r="AU79" s="28">
        <v>530439620.19999999</v>
      </c>
      <c r="AV79" s="29">
        <v>1</v>
      </c>
      <c r="AW79" s="29" t="s">
        <v>80</v>
      </c>
      <c r="AX79" s="29" t="s">
        <v>80</v>
      </c>
    </row>
    <row r="80" spans="1:50">
      <c r="A80" s="7" t="s">
        <v>55</v>
      </c>
      <c r="B80" s="8" t="s">
        <v>7</v>
      </c>
      <c r="C80" s="26" t="s">
        <v>80</v>
      </c>
      <c r="D80" s="27" t="s">
        <v>80</v>
      </c>
      <c r="E80" s="27" t="s">
        <v>80</v>
      </c>
      <c r="F80" s="27" t="s">
        <v>80</v>
      </c>
      <c r="G80" s="26">
        <v>495413355.02999997</v>
      </c>
      <c r="H80" s="27">
        <v>3.9890828438900001E-3</v>
      </c>
      <c r="I80" s="27" t="s">
        <v>80</v>
      </c>
      <c r="J80" s="27" t="s">
        <v>80</v>
      </c>
      <c r="K80" s="26">
        <v>253991422.88</v>
      </c>
      <c r="L80" s="27">
        <v>4.2131602050599999E-3</v>
      </c>
      <c r="M80" s="27" t="s">
        <v>80</v>
      </c>
      <c r="N80" s="27" t="s">
        <v>80</v>
      </c>
      <c r="O80" s="26" t="s">
        <v>80</v>
      </c>
      <c r="P80" s="27" t="s">
        <v>80</v>
      </c>
      <c r="Q80" s="27" t="s">
        <v>80</v>
      </c>
      <c r="R80" s="27" t="s">
        <v>80</v>
      </c>
      <c r="S80" s="26" t="s">
        <v>80</v>
      </c>
      <c r="T80" s="27" t="s">
        <v>80</v>
      </c>
      <c r="U80" s="27" t="s">
        <v>80</v>
      </c>
      <c r="V80" s="27" t="s">
        <v>80</v>
      </c>
      <c r="W80" s="26">
        <v>495413355.02999997</v>
      </c>
      <c r="X80" s="27">
        <v>6.5220294215400003E-3</v>
      </c>
      <c r="Y80" s="27" t="s">
        <v>80</v>
      </c>
      <c r="Z80" s="27" t="s">
        <v>80</v>
      </c>
      <c r="AA80" s="26">
        <v>1244818132.9400001</v>
      </c>
      <c r="AB80" s="27">
        <v>3.53633169721E-3</v>
      </c>
      <c r="AC80" s="27" t="s">
        <v>80</v>
      </c>
      <c r="AD80" s="27" t="s">
        <v>80</v>
      </c>
      <c r="AE80" s="26" t="s">
        <v>80</v>
      </c>
      <c r="AF80" s="27" t="s">
        <v>80</v>
      </c>
      <c r="AG80" s="27" t="s">
        <v>80</v>
      </c>
      <c r="AH80" s="27" t="s">
        <v>80</v>
      </c>
      <c r="AI80" s="26" t="s">
        <v>80</v>
      </c>
      <c r="AJ80" s="27" t="s">
        <v>80</v>
      </c>
      <c r="AK80" s="27" t="s">
        <v>80</v>
      </c>
      <c r="AL80" s="27" t="s">
        <v>80</v>
      </c>
      <c r="AM80" s="26" t="s">
        <v>80</v>
      </c>
      <c r="AN80" s="27" t="s">
        <v>80</v>
      </c>
      <c r="AO80" s="27" t="s">
        <v>80</v>
      </c>
      <c r="AP80" s="27" t="s">
        <v>80</v>
      </c>
      <c r="AQ80" s="26" t="s">
        <v>80</v>
      </c>
      <c r="AR80" s="27" t="s">
        <v>80</v>
      </c>
      <c r="AS80" s="27" t="s">
        <v>80</v>
      </c>
      <c r="AT80" s="27" t="s">
        <v>80</v>
      </c>
      <c r="AU80" s="26">
        <v>1244818132.9400001</v>
      </c>
      <c r="AV80" s="27">
        <v>3.05762016234E-3</v>
      </c>
      <c r="AW80" s="27" t="s">
        <v>80</v>
      </c>
      <c r="AX80" s="27" t="s">
        <v>80</v>
      </c>
    </row>
    <row r="81" spans="1:50">
      <c r="A81" s="24" t="s">
        <v>97</v>
      </c>
      <c r="B81" s="10" t="s">
        <v>7</v>
      </c>
      <c r="C81" s="28" t="s">
        <v>80</v>
      </c>
      <c r="D81" s="29" t="s">
        <v>80</v>
      </c>
      <c r="E81" s="29" t="s">
        <v>80</v>
      </c>
      <c r="F81" s="29" t="s">
        <v>80</v>
      </c>
      <c r="G81" s="28">
        <v>253991422.88</v>
      </c>
      <c r="H81" s="29">
        <v>2.0451463756899998E-3</v>
      </c>
      <c r="I81" s="29">
        <v>0.05</v>
      </c>
      <c r="J81" s="29">
        <v>4.7954853624309998E-2</v>
      </c>
      <c r="K81" s="28">
        <v>253991422.88</v>
      </c>
      <c r="L81" s="29">
        <v>4.2131602050599999E-3</v>
      </c>
      <c r="M81" s="29">
        <v>0.05</v>
      </c>
      <c r="N81" s="29">
        <v>4.5786839794939999E-2</v>
      </c>
      <c r="O81" s="28" t="s">
        <v>80</v>
      </c>
      <c r="P81" s="29" t="s">
        <v>80</v>
      </c>
      <c r="Q81" s="29" t="s">
        <v>80</v>
      </c>
      <c r="R81" s="29" t="s">
        <v>80</v>
      </c>
      <c r="S81" s="28" t="s">
        <v>80</v>
      </c>
      <c r="T81" s="29" t="s">
        <v>80</v>
      </c>
      <c r="U81" s="29" t="s">
        <v>80</v>
      </c>
      <c r="V81" s="29" t="s">
        <v>80</v>
      </c>
      <c r="W81" s="28">
        <v>253991422.88</v>
      </c>
      <c r="X81" s="29">
        <v>3.34375227479E-3</v>
      </c>
      <c r="Y81" s="29">
        <v>0.05</v>
      </c>
      <c r="Z81" s="29">
        <v>4.6656247725210001E-2</v>
      </c>
      <c r="AA81" s="28">
        <v>761974268.63999999</v>
      </c>
      <c r="AB81" s="29">
        <v>2.1646485437100001E-3</v>
      </c>
      <c r="AC81" s="29">
        <v>0.05</v>
      </c>
      <c r="AD81" s="29">
        <v>4.7835351456289997E-2</v>
      </c>
      <c r="AE81" s="28" t="s">
        <v>80</v>
      </c>
      <c r="AF81" s="29" t="s">
        <v>80</v>
      </c>
      <c r="AG81" s="29" t="s">
        <v>80</v>
      </c>
      <c r="AH81" s="29" t="s">
        <v>80</v>
      </c>
      <c r="AI81" s="28" t="s">
        <v>80</v>
      </c>
      <c r="AJ81" s="29" t="s">
        <v>80</v>
      </c>
      <c r="AK81" s="29" t="s">
        <v>80</v>
      </c>
      <c r="AL81" s="29" t="s">
        <v>80</v>
      </c>
      <c r="AM81" s="28" t="s">
        <v>80</v>
      </c>
      <c r="AN81" s="29" t="s">
        <v>80</v>
      </c>
      <c r="AO81" s="29" t="s">
        <v>80</v>
      </c>
      <c r="AP81" s="29" t="s">
        <v>80</v>
      </c>
      <c r="AQ81" s="28" t="s">
        <v>80</v>
      </c>
      <c r="AR81" s="29" t="s">
        <v>80</v>
      </c>
      <c r="AS81" s="29" t="s">
        <v>80</v>
      </c>
      <c r="AT81" s="29" t="s">
        <v>80</v>
      </c>
      <c r="AU81" s="28">
        <v>761974268.63999999</v>
      </c>
      <c r="AV81" s="29">
        <v>1.8716211029799999E-3</v>
      </c>
      <c r="AW81" s="29">
        <v>0.05</v>
      </c>
      <c r="AX81" s="29">
        <v>4.8128378897019999E-2</v>
      </c>
    </row>
    <row r="82" spans="1:50">
      <c r="A82" s="1" t="s">
        <v>56</v>
      </c>
      <c r="B82" s="10" t="s">
        <v>26</v>
      </c>
      <c r="C82" s="28" t="s">
        <v>80</v>
      </c>
      <c r="D82" s="29" t="s">
        <v>80</v>
      </c>
      <c r="E82" s="29" t="s">
        <v>80</v>
      </c>
      <c r="F82" s="29" t="s">
        <v>80</v>
      </c>
      <c r="G82" s="28">
        <v>253991422.88</v>
      </c>
      <c r="H82" s="29">
        <v>1</v>
      </c>
      <c r="I82" s="29" t="s">
        <v>80</v>
      </c>
      <c r="J82" s="29" t="s">
        <v>80</v>
      </c>
      <c r="K82" s="28">
        <v>253991422.88</v>
      </c>
      <c r="L82" s="29">
        <v>1</v>
      </c>
      <c r="M82" s="29" t="s">
        <v>80</v>
      </c>
      <c r="N82" s="29" t="s">
        <v>80</v>
      </c>
      <c r="O82" s="28" t="s">
        <v>80</v>
      </c>
      <c r="P82" s="29" t="s">
        <v>80</v>
      </c>
      <c r="Q82" s="29" t="s">
        <v>80</v>
      </c>
      <c r="R82" s="29" t="s">
        <v>80</v>
      </c>
      <c r="S82" s="28" t="s">
        <v>80</v>
      </c>
      <c r="T82" s="29" t="s">
        <v>80</v>
      </c>
      <c r="U82" s="29" t="s">
        <v>80</v>
      </c>
      <c r="V82" s="29" t="s">
        <v>80</v>
      </c>
      <c r="W82" s="28">
        <v>253991422.88</v>
      </c>
      <c r="X82" s="29">
        <v>1</v>
      </c>
      <c r="Y82" s="29" t="s">
        <v>80</v>
      </c>
      <c r="Z82" s="29" t="s">
        <v>80</v>
      </c>
      <c r="AA82" s="28">
        <v>761974268.63999999</v>
      </c>
      <c r="AB82" s="29">
        <v>1</v>
      </c>
      <c r="AC82" s="29" t="s">
        <v>80</v>
      </c>
      <c r="AD82" s="29" t="s">
        <v>80</v>
      </c>
      <c r="AE82" s="28" t="s">
        <v>80</v>
      </c>
      <c r="AF82" s="29" t="s">
        <v>80</v>
      </c>
      <c r="AG82" s="29" t="s">
        <v>80</v>
      </c>
      <c r="AH82" s="29" t="s">
        <v>80</v>
      </c>
      <c r="AI82" s="28" t="s">
        <v>80</v>
      </c>
      <c r="AJ82" s="29" t="s">
        <v>80</v>
      </c>
      <c r="AK82" s="29" t="s">
        <v>80</v>
      </c>
      <c r="AL82" s="29" t="s">
        <v>80</v>
      </c>
      <c r="AM82" s="28" t="s">
        <v>80</v>
      </c>
      <c r="AN82" s="29" t="s">
        <v>80</v>
      </c>
      <c r="AO82" s="29" t="s">
        <v>80</v>
      </c>
      <c r="AP82" s="29" t="s">
        <v>80</v>
      </c>
      <c r="AQ82" s="28" t="s">
        <v>80</v>
      </c>
      <c r="AR82" s="29" t="s">
        <v>80</v>
      </c>
      <c r="AS82" s="29" t="s">
        <v>80</v>
      </c>
      <c r="AT82" s="29" t="s">
        <v>80</v>
      </c>
      <c r="AU82" s="28">
        <v>761974268.63999999</v>
      </c>
      <c r="AV82" s="29">
        <v>1</v>
      </c>
      <c r="AW82" s="29" t="s">
        <v>80</v>
      </c>
      <c r="AX82" s="29" t="s">
        <v>80</v>
      </c>
    </row>
    <row r="83" spans="1:50">
      <c r="A83" s="24" t="s">
        <v>98</v>
      </c>
      <c r="B83" s="10" t="s">
        <v>7</v>
      </c>
      <c r="C83" s="28" t="s">
        <v>80</v>
      </c>
      <c r="D83" s="29" t="s">
        <v>80</v>
      </c>
      <c r="E83" s="29" t="s">
        <v>80</v>
      </c>
      <c r="F83" s="29" t="s">
        <v>80</v>
      </c>
      <c r="G83" s="28">
        <v>241421932.15000001</v>
      </c>
      <c r="H83" s="29">
        <v>1.9439364682000001E-3</v>
      </c>
      <c r="I83" s="29">
        <v>0.05</v>
      </c>
      <c r="J83" s="29">
        <v>4.8056063531800003E-2</v>
      </c>
      <c r="K83" s="28" t="s">
        <v>80</v>
      </c>
      <c r="L83" s="29" t="s">
        <v>80</v>
      </c>
      <c r="M83" s="29" t="s">
        <v>80</v>
      </c>
      <c r="N83" s="29" t="s">
        <v>80</v>
      </c>
      <c r="O83" s="28" t="s">
        <v>80</v>
      </c>
      <c r="P83" s="29" t="s">
        <v>80</v>
      </c>
      <c r="Q83" s="29" t="s">
        <v>80</v>
      </c>
      <c r="R83" s="29" t="s">
        <v>80</v>
      </c>
      <c r="S83" s="28" t="s">
        <v>80</v>
      </c>
      <c r="T83" s="29" t="s">
        <v>80</v>
      </c>
      <c r="U83" s="29" t="s">
        <v>80</v>
      </c>
      <c r="V83" s="29" t="s">
        <v>80</v>
      </c>
      <c r="W83" s="28">
        <v>241421932.15000001</v>
      </c>
      <c r="X83" s="29">
        <v>3.1782771467499999E-3</v>
      </c>
      <c r="Y83" s="29">
        <v>0.05</v>
      </c>
      <c r="Z83" s="29">
        <v>4.6821722853250002E-2</v>
      </c>
      <c r="AA83" s="28">
        <v>482843864.30000001</v>
      </c>
      <c r="AB83" s="29">
        <v>1.3716831535000001E-3</v>
      </c>
      <c r="AC83" s="29">
        <v>0.05</v>
      </c>
      <c r="AD83" s="29">
        <v>4.86283168465E-2</v>
      </c>
      <c r="AE83" s="28" t="s">
        <v>80</v>
      </c>
      <c r="AF83" s="29" t="s">
        <v>80</v>
      </c>
      <c r="AG83" s="29" t="s">
        <v>80</v>
      </c>
      <c r="AH83" s="29" t="s">
        <v>80</v>
      </c>
      <c r="AI83" s="28" t="s">
        <v>80</v>
      </c>
      <c r="AJ83" s="29" t="s">
        <v>80</v>
      </c>
      <c r="AK83" s="29" t="s">
        <v>80</v>
      </c>
      <c r="AL83" s="29" t="s">
        <v>80</v>
      </c>
      <c r="AM83" s="28" t="s">
        <v>80</v>
      </c>
      <c r="AN83" s="29" t="s">
        <v>80</v>
      </c>
      <c r="AO83" s="29" t="s">
        <v>80</v>
      </c>
      <c r="AP83" s="29" t="s">
        <v>80</v>
      </c>
      <c r="AQ83" s="28" t="s">
        <v>80</v>
      </c>
      <c r="AR83" s="29" t="s">
        <v>80</v>
      </c>
      <c r="AS83" s="29" t="s">
        <v>80</v>
      </c>
      <c r="AT83" s="29" t="s">
        <v>80</v>
      </c>
      <c r="AU83" s="28">
        <v>482843864.30000001</v>
      </c>
      <c r="AV83" s="29">
        <v>1.1859990593600001E-3</v>
      </c>
      <c r="AW83" s="29">
        <v>0.05</v>
      </c>
      <c r="AX83" s="29">
        <v>4.881400094064E-2</v>
      </c>
    </row>
    <row r="84" spans="1:50">
      <c r="A84" s="1" t="s">
        <v>56</v>
      </c>
      <c r="B84" s="10" t="s">
        <v>26</v>
      </c>
      <c r="C84" s="28" t="s">
        <v>80</v>
      </c>
      <c r="D84" s="29" t="s">
        <v>80</v>
      </c>
      <c r="E84" s="29" t="s">
        <v>80</v>
      </c>
      <c r="F84" s="29" t="s">
        <v>80</v>
      </c>
      <c r="G84" s="28">
        <v>241421932.15000001</v>
      </c>
      <c r="H84" s="29">
        <v>1</v>
      </c>
      <c r="I84" s="29" t="s">
        <v>80</v>
      </c>
      <c r="J84" s="29" t="s">
        <v>80</v>
      </c>
      <c r="K84" s="28" t="s">
        <v>80</v>
      </c>
      <c r="L84" s="29" t="s">
        <v>80</v>
      </c>
      <c r="M84" s="29" t="s">
        <v>80</v>
      </c>
      <c r="N84" s="29" t="s">
        <v>80</v>
      </c>
      <c r="O84" s="28" t="s">
        <v>80</v>
      </c>
      <c r="P84" s="29" t="s">
        <v>80</v>
      </c>
      <c r="Q84" s="29" t="s">
        <v>80</v>
      </c>
      <c r="R84" s="29" t="s">
        <v>80</v>
      </c>
      <c r="S84" s="28" t="s">
        <v>80</v>
      </c>
      <c r="T84" s="29" t="s">
        <v>80</v>
      </c>
      <c r="U84" s="29" t="s">
        <v>80</v>
      </c>
      <c r="V84" s="29" t="s">
        <v>80</v>
      </c>
      <c r="W84" s="28">
        <v>241421932.15000001</v>
      </c>
      <c r="X84" s="29">
        <v>1</v>
      </c>
      <c r="Y84" s="29" t="s">
        <v>80</v>
      </c>
      <c r="Z84" s="29" t="s">
        <v>80</v>
      </c>
      <c r="AA84" s="28">
        <v>482843864.30000001</v>
      </c>
      <c r="AB84" s="29">
        <v>1</v>
      </c>
      <c r="AC84" s="29" t="s">
        <v>80</v>
      </c>
      <c r="AD84" s="29" t="s">
        <v>80</v>
      </c>
      <c r="AE84" s="28" t="s">
        <v>80</v>
      </c>
      <c r="AF84" s="29" t="s">
        <v>80</v>
      </c>
      <c r="AG84" s="29" t="s">
        <v>80</v>
      </c>
      <c r="AH84" s="29" t="s">
        <v>80</v>
      </c>
      <c r="AI84" s="28" t="s">
        <v>80</v>
      </c>
      <c r="AJ84" s="29" t="s">
        <v>80</v>
      </c>
      <c r="AK84" s="29" t="s">
        <v>80</v>
      </c>
      <c r="AL84" s="29" t="s">
        <v>80</v>
      </c>
      <c r="AM84" s="28" t="s">
        <v>80</v>
      </c>
      <c r="AN84" s="29" t="s">
        <v>80</v>
      </c>
      <c r="AO84" s="29" t="s">
        <v>80</v>
      </c>
      <c r="AP84" s="29" t="s">
        <v>80</v>
      </c>
      <c r="AQ84" s="28" t="s">
        <v>80</v>
      </c>
      <c r="AR84" s="29" t="s">
        <v>80</v>
      </c>
      <c r="AS84" s="29" t="s">
        <v>80</v>
      </c>
      <c r="AT84" s="29" t="s">
        <v>80</v>
      </c>
      <c r="AU84" s="28">
        <v>482843864.30000001</v>
      </c>
      <c r="AV84" s="29">
        <v>1</v>
      </c>
      <c r="AW84" s="29" t="s">
        <v>80</v>
      </c>
      <c r="AX84" s="29" t="s">
        <v>80</v>
      </c>
    </row>
    <row r="85" spans="1:50">
      <c r="A85" s="7" t="s">
        <v>57</v>
      </c>
      <c r="B85" s="8" t="s">
        <v>7</v>
      </c>
      <c r="C85" s="26">
        <v>1057767683.16</v>
      </c>
      <c r="D85" s="27">
        <v>0.99939999999999996</v>
      </c>
      <c r="E85" s="27" t="s">
        <v>80</v>
      </c>
      <c r="F85" s="27" t="s">
        <v>80</v>
      </c>
      <c r="G85" s="26">
        <v>124192149908.08</v>
      </c>
      <c r="H85" s="27">
        <v>1</v>
      </c>
      <c r="I85" s="27" t="s">
        <v>80</v>
      </c>
      <c r="J85" s="27" t="s">
        <v>80</v>
      </c>
      <c r="K85" s="26">
        <v>60284779480.970001</v>
      </c>
      <c r="L85" s="27">
        <v>1</v>
      </c>
      <c r="M85" s="27" t="s">
        <v>80</v>
      </c>
      <c r="N85" s="27" t="s">
        <v>80</v>
      </c>
      <c r="O85" s="26">
        <v>3679823686.5999999</v>
      </c>
      <c r="P85" s="27">
        <v>0.99970000000000003</v>
      </c>
      <c r="Q85" s="27" t="s">
        <v>80</v>
      </c>
      <c r="R85" s="27" t="s">
        <v>80</v>
      </c>
      <c r="S85" s="26">
        <v>86830904656.919998</v>
      </c>
      <c r="T85" s="27">
        <v>1</v>
      </c>
      <c r="U85" s="27" t="s">
        <v>80</v>
      </c>
      <c r="V85" s="27" t="s">
        <v>80</v>
      </c>
      <c r="W85" s="26">
        <v>75959893163.220001</v>
      </c>
      <c r="X85" s="27">
        <v>1</v>
      </c>
      <c r="Y85" s="27" t="s">
        <v>80</v>
      </c>
      <c r="Z85" s="27" t="s">
        <v>80</v>
      </c>
      <c r="AA85" s="26">
        <v>352005318578.95001</v>
      </c>
      <c r="AB85" s="27">
        <v>1</v>
      </c>
      <c r="AC85" s="27" t="s">
        <v>80</v>
      </c>
      <c r="AD85" s="27" t="s">
        <v>80</v>
      </c>
      <c r="AE85" s="26">
        <v>11345870475.040001</v>
      </c>
      <c r="AF85" s="27">
        <v>1</v>
      </c>
      <c r="AG85" s="27" t="s">
        <v>80</v>
      </c>
      <c r="AH85" s="27" t="s">
        <v>80</v>
      </c>
      <c r="AI85" s="26">
        <v>19631009325.27</v>
      </c>
      <c r="AJ85" s="27">
        <v>1</v>
      </c>
      <c r="AK85" s="27" t="s">
        <v>80</v>
      </c>
      <c r="AL85" s="27" t="s">
        <v>80</v>
      </c>
      <c r="AM85" s="26">
        <v>30976879800.310001</v>
      </c>
      <c r="AN85" s="27">
        <v>1</v>
      </c>
      <c r="AO85" s="27" t="s">
        <v>80</v>
      </c>
      <c r="AP85" s="27" t="s">
        <v>80</v>
      </c>
      <c r="AQ85" s="26">
        <v>24133719260.619999</v>
      </c>
      <c r="AR85" s="27">
        <v>1</v>
      </c>
      <c r="AS85" s="27" t="s">
        <v>80</v>
      </c>
      <c r="AT85" s="27" t="s">
        <v>80</v>
      </c>
      <c r="AU85" s="26">
        <v>407115917639.88</v>
      </c>
      <c r="AV85" s="27">
        <v>1</v>
      </c>
      <c r="AW85" s="27" t="s">
        <v>80</v>
      </c>
      <c r="AX85" s="27" t="s">
        <v>80</v>
      </c>
    </row>
    <row r="86" spans="1:50">
      <c r="A86" s="1" t="s">
        <v>58</v>
      </c>
      <c r="B86" s="10" t="s">
        <v>7</v>
      </c>
      <c r="C86" s="28">
        <v>642270.56000000006</v>
      </c>
      <c r="D86" s="29">
        <v>5.9999999999999995E-4</v>
      </c>
      <c r="E86" s="29" t="s">
        <v>80</v>
      </c>
      <c r="F86" s="29" t="s">
        <v>80</v>
      </c>
      <c r="G86" s="28">
        <v>145518.62</v>
      </c>
      <c r="H86" s="29">
        <v>0</v>
      </c>
      <c r="I86" s="29" t="s">
        <v>80</v>
      </c>
      <c r="J86" s="29" t="s">
        <v>80</v>
      </c>
      <c r="K86" s="28">
        <v>472092.11</v>
      </c>
      <c r="L86" s="29">
        <v>0</v>
      </c>
      <c r="M86" s="29" t="s">
        <v>80</v>
      </c>
      <c r="N86" s="29" t="s">
        <v>80</v>
      </c>
      <c r="O86" s="28">
        <v>1046587.45</v>
      </c>
      <c r="P86" s="29">
        <v>2.9999999999999997E-4</v>
      </c>
      <c r="Q86" s="29" t="s">
        <v>80</v>
      </c>
      <c r="R86" s="29" t="s">
        <v>80</v>
      </c>
      <c r="S86" s="28">
        <v>574867.17000000004</v>
      </c>
      <c r="T86" s="29">
        <v>0</v>
      </c>
      <c r="U86" s="29" t="s">
        <v>80</v>
      </c>
      <c r="V86" s="29" t="s">
        <v>80</v>
      </c>
      <c r="W86" s="28">
        <v>106862.82</v>
      </c>
      <c r="X86" s="29">
        <v>0</v>
      </c>
      <c r="Y86" s="29" t="s">
        <v>80</v>
      </c>
      <c r="Z86" s="29" t="s">
        <v>80</v>
      </c>
      <c r="AA86" s="28">
        <v>2988198.73</v>
      </c>
      <c r="AB86" s="29">
        <v>0</v>
      </c>
      <c r="AC86" s="29">
        <v>0</v>
      </c>
      <c r="AD86" s="29">
        <v>0</v>
      </c>
      <c r="AE86" s="28">
        <v>265208.44</v>
      </c>
      <c r="AF86" s="29">
        <v>0</v>
      </c>
      <c r="AG86" s="29" t="s">
        <v>80</v>
      </c>
      <c r="AH86" s="29" t="s">
        <v>80</v>
      </c>
      <c r="AI86" s="28">
        <v>729752.77</v>
      </c>
      <c r="AJ86" s="29">
        <v>0</v>
      </c>
      <c r="AK86" s="29" t="s">
        <v>80</v>
      </c>
      <c r="AL86" s="29" t="s">
        <v>80</v>
      </c>
      <c r="AM86" s="28">
        <v>994961.21</v>
      </c>
      <c r="AN86" s="29">
        <v>0</v>
      </c>
      <c r="AO86" s="29" t="s">
        <v>80</v>
      </c>
      <c r="AP86" s="29" t="s">
        <v>80</v>
      </c>
      <c r="AQ86" s="28">
        <v>37860.639999999999</v>
      </c>
      <c r="AR86" s="29">
        <v>0</v>
      </c>
      <c r="AS86" s="29" t="s">
        <v>80</v>
      </c>
      <c r="AT86" s="29" t="s">
        <v>80</v>
      </c>
      <c r="AU86" s="28">
        <v>4021020.58</v>
      </c>
      <c r="AV86" s="29">
        <v>0</v>
      </c>
      <c r="AW86" s="29" t="s">
        <v>80</v>
      </c>
      <c r="AX86" s="29" t="s">
        <v>80</v>
      </c>
    </row>
    <row r="87" spans="1:50">
      <c r="A87" s="7" t="s">
        <v>59</v>
      </c>
      <c r="B87" s="8" t="s">
        <v>7</v>
      </c>
      <c r="C87" s="26">
        <v>1058409953.72</v>
      </c>
      <c r="D87" s="27">
        <v>1</v>
      </c>
      <c r="E87" s="27" t="s">
        <v>80</v>
      </c>
      <c r="F87" s="27" t="s">
        <v>80</v>
      </c>
      <c r="G87" s="26">
        <v>124192295426.7</v>
      </c>
      <c r="H87" s="27">
        <v>1</v>
      </c>
      <c r="I87" s="27" t="s">
        <v>80</v>
      </c>
      <c r="J87" s="27" t="s">
        <v>80</v>
      </c>
      <c r="K87" s="26">
        <v>60285251573.080002</v>
      </c>
      <c r="L87" s="27">
        <v>1</v>
      </c>
      <c r="M87" s="27" t="s">
        <v>80</v>
      </c>
      <c r="N87" s="27" t="s">
        <v>80</v>
      </c>
      <c r="O87" s="26">
        <v>3680870274.0500002</v>
      </c>
      <c r="P87" s="27">
        <v>1</v>
      </c>
      <c r="Q87" s="27" t="s">
        <v>80</v>
      </c>
      <c r="R87" s="27" t="s">
        <v>80</v>
      </c>
      <c r="S87" s="26">
        <v>86831479524.089996</v>
      </c>
      <c r="T87" s="27">
        <v>1</v>
      </c>
      <c r="U87" s="27" t="s">
        <v>80</v>
      </c>
      <c r="V87" s="27" t="s">
        <v>80</v>
      </c>
      <c r="W87" s="26">
        <v>75960000026.039993</v>
      </c>
      <c r="X87" s="27">
        <v>1</v>
      </c>
      <c r="Y87" s="27" t="s">
        <v>80</v>
      </c>
      <c r="Z87" s="27" t="s">
        <v>80</v>
      </c>
      <c r="AA87" s="26">
        <v>352008306777.67999</v>
      </c>
      <c r="AB87" s="27">
        <v>1</v>
      </c>
      <c r="AC87" s="27" t="s">
        <v>80</v>
      </c>
      <c r="AD87" s="27" t="s">
        <v>80</v>
      </c>
      <c r="AE87" s="26">
        <v>11346135683.48</v>
      </c>
      <c r="AF87" s="27">
        <v>1</v>
      </c>
      <c r="AG87" s="27" t="s">
        <v>80</v>
      </c>
      <c r="AH87" s="27" t="s">
        <v>80</v>
      </c>
      <c r="AI87" s="26">
        <v>19631739078.040001</v>
      </c>
      <c r="AJ87" s="27">
        <v>1</v>
      </c>
      <c r="AK87" s="27" t="s">
        <v>80</v>
      </c>
      <c r="AL87" s="27" t="s">
        <v>80</v>
      </c>
      <c r="AM87" s="26">
        <v>30977874761.52</v>
      </c>
      <c r="AN87" s="27">
        <v>1</v>
      </c>
      <c r="AO87" s="27" t="s">
        <v>80</v>
      </c>
      <c r="AP87" s="27" t="s">
        <v>80</v>
      </c>
      <c r="AQ87" s="26">
        <v>24133757121.259998</v>
      </c>
      <c r="AR87" s="27">
        <v>1</v>
      </c>
      <c r="AS87" s="27" t="s">
        <v>80</v>
      </c>
      <c r="AT87" s="27" t="s">
        <v>80</v>
      </c>
      <c r="AU87" s="26">
        <v>407119938660.46002</v>
      </c>
      <c r="AV87" s="27">
        <v>1</v>
      </c>
      <c r="AW87" s="27" t="s">
        <v>80</v>
      </c>
      <c r="AX87" s="27" t="s">
        <v>80</v>
      </c>
    </row>
  </sheetData>
  <mergeCells count="18">
    <mergeCell ref="AM7:AP7"/>
    <mergeCell ref="A1:AX1"/>
    <mergeCell ref="A2:AX2"/>
    <mergeCell ref="A3:AX3"/>
    <mergeCell ref="A4:AX4"/>
    <mergeCell ref="A7:A8"/>
    <mergeCell ref="B7:B8"/>
    <mergeCell ref="C7:F7"/>
    <mergeCell ref="G7:J7"/>
    <mergeCell ref="K7:N7"/>
    <mergeCell ref="O7:R7"/>
    <mergeCell ref="AQ7:AT7"/>
    <mergeCell ref="AU7:AX7"/>
    <mergeCell ref="S7:V7"/>
    <mergeCell ref="W7:Z7"/>
    <mergeCell ref="AA7:AD7"/>
    <mergeCell ref="AE7:AH7"/>
    <mergeCell ref="AI7:AL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X86"/>
  <sheetViews>
    <sheetView zoomScaleNormal="100" workbookViewId="0">
      <selection activeCell="D80" sqref="D80"/>
    </sheetView>
  </sheetViews>
  <sheetFormatPr baseColWidth="10" defaultColWidth="9.140625" defaultRowHeight="15"/>
  <cols>
    <col min="1" max="1" width="52.42578125" customWidth="1"/>
    <col min="2" max="2" width="14.42578125" customWidth="1"/>
    <col min="3" max="3" width="16.140625" customWidth="1"/>
    <col min="4" max="6" width="14" customWidth="1"/>
    <col min="7" max="7" width="17.5703125" customWidth="1"/>
    <col min="8" max="8" width="14" customWidth="1"/>
    <col min="9" max="9" width="14.140625" customWidth="1"/>
    <col min="10" max="10" width="14" customWidth="1"/>
    <col min="11" max="11" width="16.140625" customWidth="1"/>
    <col min="12" max="14" width="14" customWidth="1"/>
    <col min="15" max="15" width="15.140625" customWidth="1"/>
    <col min="16" max="18" width="14" customWidth="1"/>
    <col min="19" max="19" width="16.140625" customWidth="1"/>
    <col min="20" max="20" width="16.85546875" customWidth="1"/>
    <col min="21" max="22" width="14" customWidth="1"/>
    <col min="23" max="23" width="16.140625" customWidth="1"/>
    <col min="24" max="26" width="14" customWidth="1"/>
    <col min="27" max="27" width="17.28515625" customWidth="1"/>
    <col min="28" max="30" width="14" customWidth="1"/>
    <col min="31" max="31" width="16.140625" customWidth="1"/>
    <col min="32" max="34" width="14" customWidth="1"/>
    <col min="35" max="35" width="16.140625" customWidth="1"/>
    <col min="36" max="38" width="14" customWidth="1"/>
    <col min="39" max="39" width="16.140625" customWidth="1"/>
    <col min="40" max="42" width="14" customWidth="1"/>
    <col min="43" max="43" width="16.140625" customWidth="1"/>
    <col min="44" max="46" width="14" customWidth="1"/>
    <col min="47" max="47" width="17.28515625" customWidth="1"/>
    <col min="48" max="50" width="14" customWidth="1"/>
  </cols>
  <sheetData>
    <row r="1" spans="1:50" s="19" customForma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</row>
    <row r="2" spans="1:50" s="19" customForma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</row>
    <row r="3" spans="1:50" s="19" customFormat="1">
      <c r="A3" s="57" t="s">
        <v>65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pans="1:50" s="19" customFormat="1">
      <c r="A4" s="57" t="s">
        <v>62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</row>
    <row r="7" spans="1:50" ht="23.25" customHeight="1">
      <c r="A7" s="55" t="s">
        <v>3</v>
      </c>
      <c r="B7" s="55" t="s">
        <v>68</v>
      </c>
      <c r="C7" s="53" t="s">
        <v>69</v>
      </c>
      <c r="D7" s="53"/>
      <c r="E7" s="53"/>
      <c r="F7" s="53"/>
      <c r="G7" s="52" t="s">
        <v>70</v>
      </c>
      <c r="H7" s="53"/>
      <c r="I7" s="53"/>
      <c r="J7" s="53"/>
      <c r="K7" s="52" t="s">
        <v>71</v>
      </c>
      <c r="L7" s="53"/>
      <c r="M7" s="53"/>
      <c r="N7" s="53"/>
      <c r="O7" s="52" t="s">
        <v>72</v>
      </c>
      <c r="P7" s="53"/>
      <c r="Q7" s="53"/>
      <c r="R7" s="53"/>
      <c r="S7" s="52" t="s">
        <v>73</v>
      </c>
      <c r="T7" s="53"/>
      <c r="U7" s="53"/>
      <c r="V7" s="53"/>
      <c r="W7" s="52" t="s">
        <v>74</v>
      </c>
      <c r="X7" s="53"/>
      <c r="Y7" s="53"/>
      <c r="Z7" s="53"/>
      <c r="AA7" s="52" t="s">
        <v>75</v>
      </c>
      <c r="AB7" s="53"/>
      <c r="AC7" s="53"/>
      <c r="AD7" s="53"/>
      <c r="AE7" s="52" t="s">
        <v>85</v>
      </c>
      <c r="AF7" s="53"/>
      <c r="AG7" s="53"/>
      <c r="AH7" s="53"/>
      <c r="AI7" s="52" t="s">
        <v>84</v>
      </c>
      <c r="AJ7" s="53"/>
      <c r="AK7" s="53"/>
      <c r="AL7" s="53"/>
      <c r="AM7" s="52" t="s">
        <v>76</v>
      </c>
      <c r="AN7" s="53"/>
      <c r="AO7" s="53"/>
      <c r="AP7" s="53"/>
      <c r="AQ7" s="52" t="s">
        <v>77</v>
      </c>
      <c r="AR7" s="53"/>
      <c r="AS7" s="53"/>
      <c r="AT7" s="53"/>
      <c r="AU7" s="52" t="s">
        <v>2</v>
      </c>
      <c r="AV7" s="53"/>
      <c r="AW7" s="53"/>
      <c r="AX7" s="53"/>
    </row>
    <row r="8" spans="1:50" ht="40.5" customHeight="1">
      <c r="A8" s="56"/>
      <c r="B8" s="56"/>
      <c r="C8" s="2" t="s">
        <v>4</v>
      </c>
      <c r="D8" s="3" t="s">
        <v>66</v>
      </c>
      <c r="E8" s="3" t="s">
        <v>67</v>
      </c>
      <c r="F8" s="3" t="s">
        <v>61</v>
      </c>
      <c r="G8" s="2" t="s">
        <v>4</v>
      </c>
      <c r="H8" s="3" t="s">
        <v>66</v>
      </c>
      <c r="I8" s="3" t="s">
        <v>60</v>
      </c>
      <c r="J8" s="3" t="s">
        <v>61</v>
      </c>
      <c r="K8" s="2" t="s">
        <v>4</v>
      </c>
      <c r="L8" s="3" t="s">
        <v>5</v>
      </c>
      <c r="M8" s="3" t="s">
        <v>60</v>
      </c>
      <c r="N8" s="3" t="s">
        <v>61</v>
      </c>
      <c r="O8" s="2" t="s">
        <v>4</v>
      </c>
      <c r="P8" s="3" t="s">
        <v>5</v>
      </c>
      <c r="Q8" s="3" t="s">
        <v>60</v>
      </c>
      <c r="R8" s="3" t="s">
        <v>61</v>
      </c>
      <c r="S8" s="2" t="s">
        <v>4</v>
      </c>
      <c r="T8" s="3" t="s">
        <v>5</v>
      </c>
      <c r="U8" s="3" t="s">
        <v>60</v>
      </c>
      <c r="V8" s="3" t="s">
        <v>61</v>
      </c>
      <c r="W8" s="2" t="s">
        <v>4</v>
      </c>
      <c r="X8" s="3" t="s">
        <v>5</v>
      </c>
      <c r="Y8" s="3" t="s">
        <v>60</v>
      </c>
      <c r="Z8" s="3" t="s">
        <v>61</v>
      </c>
      <c r="AA8" s="2" t="s">
        <v>4</v>
      </c>
      <c r="AB8" s="3" t="s">
        <v>5</v>
      </c>
      <c r="AC8" s="3" t="s">
        <v>60</v>
      </c>
      <c r="AD8" s="3" t="s">
        <v>61</v>
      </c>
      <c r="AE8" s="2" t="s">
        <v>4</v>
      </c>
      <c r="AF8" s="3" t="s">
        <v>5</v>
      </c>
      <c r="AG8" s="3" t="s">
        <v>60</v>
      </c>
      <c r="AH8" s="3" t="s">
        <v>61</v>
      </c>
      <c r="AI8" s="2" t="s">
        <v>4</v>
      </c>
      <c r="AJ8" s="3" t="s">
        <v>5</v>
      </c>
      <c r="AK8" s="3" t="s">
        <v>60</v>
      </c>
      <c r="AL8" s="3" t="s">
        <v>61</v>
      </c>
      <c r="AM8" s="2" t="s">
        <v>4</v>
      </c>
      <c r="AN8" s="3" t="s">
        <v>5</v>
      </c>
      <c r="AO8" s="3" t="s">
        <v>60</v>
      </c>
      <c r="AP8" s="3" t="s">
        <v>61</v>
      </c>
      <c r="AQ8" s="2" t="s">
        <v>4</v>
      </c>
      <c r="AR8" s="3" t="s">
        <v>5</v>
      </c>
      <c r="AS8" s="3" t="s">
        <v>60</v>
      </c>
      <c r="AT8" s="3" t="s">
        <v>61</v>
      </c>
      <c r="AU8" s="2" t="s">
        <v>4</v>
      </c>
      <c r="AV8" s="3" t="s">
        <v>5</v>
      </c>
      <c r="AW8" s="3" t="s">
        <v>60</v>
      </c>
      <c r="AX8" s="3" t="s">
        <v>61</v>
      </c>
    </row>
    <row r="9" spans="1:50">
      <c r="A9" s="7" t="s">
        <v>6</v>
      </c>
      <c r="B9" s="8" t="s">
        <v>7</v>
      </c>
      <c r="C9" s="26">
        <v>270786352.23000002</v>
      </c>
      <c r="D9" s="27">
        <v>0.2867717532522</v>
      </c>
      <c r="E9" s="27" t="s">
        <v>80</v>
      </c>
      <c r="F9" s="27" t="s">
        <v>80</v>
      </c>
      <c r="G9" s="26">
        <v>32150035132.82</v>
      </c>
      <c r="H9" s="27">
        <v>0.26210507781834003</v>
      </c>
      <c r="I9" s="27" t="s">
        <v>80</v>
      </c>
      <c r="J9" s="27" t="s">
        <v>80</v>
      </c>
      <c r="K9" s="26">
        <v>17428611152.73</v>
      </c>
      <c r="L9" s="27">
        <v>0.29287816496947</v>
      </c>
      <c r="M9" s="27" t="s">
        <v>80</v>
      </c>
      <c r="N9" s="27" t="s">
        <v>80</v>
      </c>
      <c r="O9" s="26">
        <v>305174604.38999999</v>
      </c>
      <c r="P9" s="27">
        <v>8.4261283394879996E-2</v>
      </c>
      <c r="Q9" s="27" t="s">
        <v>80</v>
      </c>
      <c r="R9" s="27" t="s">
        <v>80</v>
      </c>
      <c r="S9" s="26">
        <v>23094361949.5</v>
      </c>
      <c r="T9" s="27">
        <v>0.26948462164345</v>
      </c>
      <c r="U9" s="27" t="s">
        <v>80</v>
      </c>
      <c r="V9" s="27" t="s">
        <v>80</v>
      </c>
      <c r="W9" s="26">
        <v>21655335116.610001</v>
      </c>
      <c r="X9" s="27">
        <v>0.28844406441192999</v>
      </c>
      <c r="Y9" s="27" t="s">
        <v>80</v>
      </c>
      <c r="Z9" s="27" t="s">
        <v>80</v>
      </c>
      <c r="AA9" s="26">
        <v>94904304308.279999</v>
      </c>
      <c r="AB9" s="27">
        <v>0.27309838512223</v>
      </c>
      <c r="AC9" s="27" t="s">
        <v>80</v>
      </c>
      <c r="AD9" s="27" t="s">
        <v>80</v>
      </c>
      <c r="AE9" s="26">
        <v>3315647832.4200001</v>
      </c>
      <c r="AF9" s="27">
        <v>0.29422419910225001</v>
      </c>
      <c r="AG9" s="27" t="s">
        <v>80</v>
      </c>
      <c r="AH9" s="27" t="s">
        <v>80</v>
      </c>
      <c r="AI9" s="26">
        <v>2652063586.0599999</v>
      </c>
      <c r="AJ9" s="27">
        <v>0.13571717725863999</v>
      </c>
      <c r="AK9" s="27" t="s">
        <v>80</v>
      </c>
      <c r="AL9" s="27" t="s">
        <v>80</v>
      </c>
      <c r="AM9" s="26">
        <v>5967711418.4799995</v>
      </c>
      <c r="AN9" s="27">
        <v>0.19369256268759</v>
      </c>
      <c r="AO9" s="27" t="s">
        <v>80</v>
      </c>
      <c r="AP9" s="27" t="s">
        <v>80</v>
      </c>
      <c r="AQ9" s="26">
        <v>6974446018.29</v>
      </c>
      <c r="AR9" s="27">
        <v>0.29285549450398002</v>
      </c>
      <c r="AS9" s="27" t="s">
        <v>80</v>
      </c>
      <c r="AT9" s="27" t="s">
        <v>80</v>
      </c>
      <c r="AU9" s="26">
        <v>107846461745.05</v>
      </c>
      <c r="AV9" s="27">
        <v>0.26818464004748999</v>
      </c>
      <c r="AW9" s="27" t="s">
        <v>80</v>
      </c>
      <c r="AX9" s="27" t="s">
        <v>80</v>
      </c>
    </row>
    <row r="10" spans="1:50">
      <c r="A10" s="6" t="s">
        <v>8</v>
      </c>
      <c r="B10" s="10" t="s">
        <v>7</v>
      </c>
      <c r="C10" s="28">
        <v>270786352.23000002</v>
      </c>
      <c r="D10" s="29">
        <v>0.2867717532522</v>
      </c>
      <c r="E10" s="29">
        <v>0.3</v>
      </c>
      <c r="F10" s="29">
        <v>1.32E-2</v>
      </c>
      <c r="G10" s="28">
        <v>32150035132.82</v>
      </c>
      <c r="H10" s="29">
        <v>0.26210507781834003</v>
      </c>
      <c r="I10" s="29">
        <v>0.3</v>
      </c>
      <c r="J10" s="29">
        <v>3.7900000000000003E-2</v>
      </c>
      <c r="K10" s="28">
        <v>17428611152.73</v>
      </c>
      <c r="L10" s="29">
        <v>0.29287816496947</v>
      </c>
      <c r="M10" s="29">
        <v>0.3</v>
      </c>
      <c r="N10" s="29">
        <v>7.1000000000000004E-3</v>
      </c>
      <c r="O10" s="28">
        <v>305174604.38999999</v>
      </c>
      <c r="P10" s="29">
        <v>8.4261283394879996E-2</v>
      </c>
      <c r="Q10" s="29">
        <v>0.3</v>
      </c>
      <c r="R10" s="29">
        <v>0.2157</v>
      </c>
      <c r="S10" s="28">
        <v>23094361949.5</v>
      </c>
      <c r="T10" s="29">
        <v>0.26948462164345</v>
      </c>
      <c r="U10" s="29">
        <v>0.3</v>
      </c>
      <c r="V10" s="29">
        <v>3.0499999999999999E-2</v>
      </c>
      <c r="W10" s="28">
        <v>21655335116.610001</v>
      </c>
      <c r="X10" s="29">
        <v>0.28844406441192999</v>
      </c>
      <c r="Y10" s="29">
        <v>0.3</v>
      </c>
      <c r="Z10" s="29">
        <v>1.1599999999999999E-2</v>
      </c>
      <c r="AA10" s="28">
        <v>94904304308.279999</v>
      </c>
      <c r="AB10" s="29">
        <v>0.27309838512223</v>
      </c>
      <c r="AC10" s="29">
        <v>0.3</v>
      </c>
      <c r="AD10" s="29">
        <v>2.69E-2</v>
      </c>
      <c r="AE10" s="28">
        <v>3315647832.4200001</v>
      </c>
      <c r="AF10" s="29">
        <v>0.29422419910225001</v>
      </c>
      <c r="AG10" s="29">
        <v>0.3</v>
      </c>
      <c r="AH10" s="29">
        <v>5.7999999999999996E-3</v>
      </c>
      <c r="AI10" s="28">
        <v>2652063586.0599999</v>
      </c>
      <c r="AJ10" s="29">
        <v>0.13571717725863999</v>
      </c>
      <c r="AK10" s="29">
        <v>0.3</v>
      </c>
      <c r="AL10" s="29">
        <v>0.1643</v>
      </c>
      <c r="AM10" s="28">
        <v>5967711418.4799995</v>
      </c>
      <c r="AN10" s="29">
        <v>0.19369256268759</v>
      </c>
      <c r="AO10" s="29">
        <v>0.3</v>
      </c>
      <c r="AP10" s="29">
        <v>0.10630000000000001</v>
      </c>
      <c r="AQ10" s="28">
        <v>6974446018.29</v>
      </c>
      <c r="AR10" s="29">
        <v>0.29285549450398002</v>
      </c>
      <c r="AS10" s="29">
        <v>0.3</v>
      </c>
      <c r="AT10" s="29">
        <v>7.1000000000000004E-3</v>
      </c>
      <c r="AU10" s="28">
        <v>107846461745.05</v>
      </c>
      <c r="AV10" s="29">
        <v>0.26818464004748999</v>
      </c>
      <c r="AW10" s="29">
        <v>0.3</v>
      </c>
      <c r="AX10" s="29">
        <v>3.1800000000000002E-2</v>
      </c>
    </row>
    <row r="11" spans="1:50">
      <c r="A11" s="5" t="s">
        <v>9</v>
      </c>
      <c r="B11" s="10" t="s">
        <v>10</v>
      </c>
      <c r="C11" s="28">
        <v>270786352.23000002</v>
      </c>
      <c r="D11" s="29">
        <v>1</v>
      </c>
      <c r="E11" s="34" t="s">
        <v>80</v>
      </c>
      <c r="F11" s="34" t="s">
        <v>80</v>
      </c>
      <c r="G11" s="28">
        <v>32150035132.82</v>
      </c>
      <c r="H11" s="29">
        <v>1</v>
      </c>
      <c r="I11" s="34" t="s">
        <v>80</v>
      </c>
      <c r="J11" s="34" t="s">
        <v>80</v>
      </c>
      <c r="K11" s="28">
        <v>17428611152.73</v>
      </c>
      <c r="L11" s="29">
        <v>1</v>
      </c>
      <c r="M11" s="29" t="s">
        <v>80</v>
      </c>
      <c r="N11" s="29" t="s">
        <v>80</v>
      </c>
      <c r="O11" s="28">
        <v>305174604.38999999</v>
      </c>
      <c r="P11" s="29">
        <v>1</v>
      </c>
      <c r="Q11" s="29" t="s">
        <v>80</v>
      </c>
      <c r="R11" s="29" t="s">
        <v>80</v>
      </c>
      <c r="S11" s="28">
        <v>23094361949.5</v>
      </c>
      <c r="T11" s="29">
        <v>1</v>
      </c>
      <c r="U11" s="29" t="s">
        <v>80</v>
      </c>
      <c r="V11" s="29" t="s">
        <v>80</v>
      </c>
      <c r="W11" s="28">
        <v>21655335116.610001</v>
      </c>
      <c r="X11" s="29">
        <v>1</v>
      </c>
      <c r="Y11" s="29" t="s">
        <v>80</v>
      </c>
      <c r="Z11" s="29" t="s">
        <v>80</v>
      </c>
      <c r="AA11" s="28">
        <v>94904304308.279999</v>
      </c>
      <c r="AB11" s="29">
        <v>1</v>
      </c>
      <c r="AC11" s="29" t="s">
        <v>80</v>
      </c>
      <c r="AD11" s="29" t="s">
        <v>80</v>
      </c>
      <c r="AE11" s="28">
        <v>3315647832.4200001</v>
      </c>
      <c r="AF11" s="29">
        <v>1</v>
      </c>
      <c r="AG11" s="29" t="s">
        <v>80</v>
      </c>
      <c r="AH11" s="29" t="s">
        <v>80</v>
      </c>
      <c r="AI11" s="28">
        <v>2652063586.0599999</v>
      </c>
      <c r="AJ11" s="29">
        <v>1</v>
      </c>
      <c r="AK11" s="29" t="s">
        <v>80</v>
      </c>
      <c r="AL11" s="29" t="s">
        <v>80</v>
      </c>
      <c r="AM11" s="28">
        <v>5967711418.4799995</v>
      </c>
      <c r="AN11" s="29">
        <v>1</v>
      </c>
      <c r="AO11" s="29" t="s">
        <v>80</v>
      </c>
      <c r="AP11" s="29" t="s">
        <v>80</v>
      </c>
      <c r="AQ11" s="28">
        <v>6974446018.29</v>
      </c>
      <c r="AR11" s="29">
        <v>1</v>
      </c>
      <c r="AS11" s="29" t="s">
        <v>80</v>
      </c>
      <c r="AT11" s="29" t="s">
        <v>80</v>
      </c>
      <c r="AU11" s="28">
        <v>107846461745.05</v>
      </c>
      <c r="AV11" s="29">
        <v>1</v>
      </c>
      <c r="AW11" s="29" t="s">
        <v>80</v>
      </c>
      <c r="AX11" s="29" t="s">
        <v>80</v>
      </c>
    </row>
    <row r="12" spans="1:50">
      <c r="A12" s="7" t="s">
        <v>11</v>
      </c>
      <c r="B12" s="8" t="s">
        <v>7</v>
      </c>
      <c r="C12" s="26">
        <v>460090960.81</v>
      </c>
      <c r="D12" s="27">
        <v>0.48725162993039001</v>
      </c>
      <c r="E12" s="27" t="s">
        <v>80</v>
      </c>
      <c r="F12" s="27" t="s">
        <v>80</v>
      </c>
      <c r="G12" s="26">
        <v>56995792680.529999</v>
      </c>
      <c r="H12" s="27">
        <v>0.46466159723097999</v>
      </c>
      <c r="I12" s="27" t="s">
        <v>80</v>
      </c>
      <c r="J12" s="27" t="s">
        <v>80</v>
      </c>
      <c r="K12" s="26">
        <v>29255115192.16</v>
      </c>
      <c r="L12" s="27">
        <v>0.49161602025347001</v>
      </c>
      <c r="M12" s="27" t="s">
        <v>80</v>
      </c>
      <c r="N12" s="27" t="s">
        <v>80</v>
      </c>
      <c r="O12" s="26">
        <v>1610498992.22</v>
      </c>
      <c r="P12" s="27">
        <v>0.44467236145639999</v>
      </c>
      <c r="Q12" s="27" t="s">
        <v>80</v>
      </c>
      <c r="R12" s="27" t="s">
        <v>80</v>
      </c>
      <c r="S12" s="26">
        <v>37391330444.43</v>
      </c>
      <c r="T12" s="27">
        <v>0.43631378773730001</v>
      </c>
      <c r="U12" s="27" t="s">
        <v>80</v>
      </c>
      <c r="V12" s="27" t="s">
        <v>80</v>
      </c>
      <c r="W12" s="26">
        <v>35851445682.260002</v>
      </c>
      <c r="X12" s="27">
        <v>0.47753297983843002</v>
      </c>
      <c r="Y12" s="27" t="s">
        <v>80</v>
      </c>
      <c r="Z12" s="27" t="s">
        <v>80</v>
      </c>
      <c r="AA12" s="26">
        <v>161564273952.41</v>
      </c>
      <c r="AB12" s="27">
        <v>0.4649203493081</v>
      </c>
      <c r="AC12" s="27" t="s">
        <v>80</v>
      </c>
      <c r="AD12" s="27" t="s">
        <v>80</v>
      </c>
      <c r="AE12" s="26">
        <v>5453637253.9899998</v>
      </c>
      <c r="AF12" s="27">
        <v>0.48394526027760998</v>
      </c>
      <c r="AG12" s="27" t="s">
        <v>80</v>
      </c>
      <c r="AH12" s="27" t="s">
        <v>80</v>
      </c>
      <c r="AI12" s="26">
        <v>9303552689.7700005</v>
      </c>
      <c r="AJ12" s="27">
        <v>0.47610167273873</v>
      </c>
      <c r="AK12" s="27" t="s">
        <v>80</v>
      </c>
      <c r="AL12" s="27" t="s">
        <v>80</v>
      </c>
      <c r="AM12" s="26">
        <v>14757189943.76</v>
      </c>
      <c r="AN12" s="27">
        <v>0.47897053624662</v>
      </c>
      <c r="AO12" s="27" t="s">
        <v>80</v>
      </c>
      <c r="AP12" s="27" t="s">
        <v>80</v>
      </c>
      <c r="AQ12" s="26">
        <v>11532408800.639999</v>
      </c>
      <c r="AR12" s="27">
        <v>0.48424337549916002</v>
      </c>
      <c r="AS12" s="27" t="s">
        <v>80</v>
      </c>
      <c r="AT12" s="27" t="s">
        <v>80</v>
      </c>
      <c r="AU12" s="26">
        <v>187853872696.81</v>
      </c>
      <c r="AV12" s="27">
        <v>0.46714117844512998</v>
      </c>
      <c r="AW12" s="27" t="s">
        <v>80</v>
      </c>
      <c r="AX12" s="27" t="s">
        <v>80</v>
      </c>
    </row>
    <row r="13" spans="1:50">
      <c r="A13" s="6" t="s">
        <v>12</v>
      </c>
      <c r="B13" s="10" t="s">
        <v>7</v>
      </c>
      <c r="C13" s="28">
        <v>460090960.81</v>
      </c>
      <c r="D13" s="29">
        <v>0.48725162993039001</v>
      </c>
      <c r="E13" s="29">
        <v>0.5</v>
      </c>
      <c r="F13" s="29">
        <v>1.2699999999999999E-2</v>
      </c>
      <c r="G13" s="28">
        <v>56995792680.529999</v>
      </c>
      <c r="H13" s="29">
        <v>0.46466159723097999</v>
      </c>
      <c r="I13" s="29">
        <v>0.5</v>
      </c>
      <c r="J13" s="29">
        <v>3.5299999999999998E-2</v>
      </c>
      <c r="K13" s="28">
        <v>29255115192.16</v>
      </c>
      <c r="L13" s="29">
        <v>0.49161602025347001</v>
      </c>
      <c r="M13" s="29">
        <v>0.5</v>
      </c>
      <c r="N13" s="29">
        <v>8.3999999999999995E-3</v>
      </c>
      <c r="O13" s="28">
        <v>1610498992.22</v>
      </c>
      <c r="P13" s="29">
        <v>0.44467236145639999</v>
      </c>
      <c r="Q13" s="29">
        <v>0.5</v>
      </c>
      <c r="R13" s="29">
        <v>5.5300000000000002E-2</v>
      </c>
      <c r="S13" s="28">
        <v>37391330444.43</v>
      </c>
      <c r="T13" s="29">
        <v>0.43631378773730001</v>
      </c>
      <c r="U13" s="29">
        <v>0.5</v>
      </c>
      <c r="V13" s="29">
        <v>6.3700000000000007E-2</v>
      </c>
      <c r="W13" s="28">
        <v>35851445682.260002</v>
      </c>
      <c r="X13" s="29">
        <v>0.47753297983843002</v>
      </c>
      <c r="Y13" s="29">
        <v>0.5</v>
      </c>
      <c r="Z13" s="29">
        <v>2.2499999999999999E-2</v>
      </c>
      <c r="AA13" s="28">
        <v>161564273952.41</v>
      </c>
      <c r="AB13" s="29">
        <v>0.4649203493081</v>
      </c>
      <c r="AC13" s="29">
        <v>0.5</v>
      </c>
      <c r="AD13" s="29">
        <v>3.5099999999999999E-2</v>
      </c>
      <c r="AE13" s="28">
        <v>5453637253.9899998</v>
      </c>
      <c r="AF13" s="29">
        <v>0.48394526027760998</v>
      </c>
      <c r="AG13" s="29">
        <v>0.5</v>
      </c>
      <c r="AH13" s="29">
        <v>1.61E-2</v>
      </c>
      <c r="AI13" s="28">
        <v>9303552689.7700005</v>
      </c>
      <c r="AJ13" s="29">
        <v>0.47610167273873</v>
      </c>
      <c r="AK13" s="29">
        <v>0.5</v>
      </c>
      <c r="AL13" s="29">
        <v>2.3900000000000001E-2</v>
      </c>
      <c r="AM13" s="28">
        <v>14757189943.76</v>
      </c>
      <c r="AN13" s="29">
        <v>0.47897053624662</v>
      </c>
      <c r="AO13" s="29">
        <v>0.5</v>
      </c>
      <c r="AP13" s="29">
        <v>2.1000000000000001E-2</v>
      </c>
      <c r="AQ13" s="28">
        <v>11532408800.639999</v>
      </c>
      <c r="AR13" s="29">
        <v>0.48424337549916002</v>
      </c>
      <c r="AS13" s="29">
        <v>0.5</v>
      </c>
      <c r="AT13" s="29">
        <v>1.5800000000000002E-2</v>
      </c>
      <c r="AU13" s="28">
        <v>187853872696.81</v>
      </c>
      <c r="AV13" s="29">
        <v>0.46714117844512998</v>
      </c>
      <c r="AW13" s="29">
        <v>0.5</v>
      </c>
      <c r="AX13" s="29">
        <v>3.2899999999999999E-2</v>
      </c>
    </row>
    <row r="14" spans="1:50">
      <c r="A14" s="5" t="s">
        <v>13</v>
      </c>
      <c r="B14" s="10" t="s">
        <v>10</v>
      </c>
      <c r="C14" s="28">
        <v>191725384.44</v>
      </c>
      <c r="D14" s="29">
        <v>0.41671191301490002</v>
      </c>
      <c r="E14" s="34" t="s">
        <v>80</v>
      </c>
      <c r="F14" s="34" t="s">
        <v>80</v>
      </c>
      <c r="G14" s="28">
        <v>38920426430.889999</v>
      </c>
      <c r="H14" s="29">
        <v>0.68286490283668999</v>
      </c>
      <c r="I14" s="29" t="s">
        <v>80</v>
      </c>
      <c r="J14" s="29" t="s">
        <v>80</v>
      </c>
      <c r="K14" s="28">
        <v>18607802036</v>
      </c>
      <c r="L14" s="29">
        <v>0.63605294027305004</v>
      </c>
      <c r="M14" s="29" t="s">
        <v>80</v>
      </c>
      <c r="N14" s="29" t="s">
        <v>80</v>
      </c>
      <c r="O14" s="28">
        <v>1039114865.5700001</v>
      </c>
      <c r="P14" s="29">
        <v>0.64521298714855002</v>
      </c>
      <c r="Q14" s="29" t="s">
        <v>80</v>
      </c>
      <c r="R14" s="29" t="s">
        <v>80</v>
      </c>
      <c r="S14" s="28">
        <v>22480561845.68</v>
      </c>
      <c r="T14" s="29">
        <v>0.60122390881731003</v>
      </c>
      <c r="U14" s="29" t="s">
        <v>80</v>
      </c>
      <c r="V14" s="29" t="s">
        <v>80</v>
      </c>
      <c r="W14" s="28">
        <v>24428168021.41</v>
      </c>
      <c r="X14" s="29">
        <v>0.68137191001749997</v>
      </c>
      <c r="Y14" s="29" t="s">
        <v>80</v>
      </c>
      <c r="Z14" s="29" t="s">
        <v>80</v>
      </c>
      <c r="AA14" s="28">
        <v>105667798583.99001</v>
      </c>
      <c r="AB14" s="29">
        <v>0.65402948312147002</v>
      </c>
      <c r="AC14" s="29" t="s">
        <v>80</v>
      </c>
      <c r="AD14" s="29" t="s">
        <v>80</v>
      </c>
      <c r="AE14" s="28">
        <v>2784571002.1500001</v>
      </c>
      <c r="AF14" s="29">
        <v>0.51058969866629</v>
      </c>
      <c r="AG14" s="29" t="s">
        <v>80</v>
      </c>
      <c r="AH14" s="29" t="s">
        <v>80</v>
      </c>
      <c r="AI14" s="28">
        <v>7848482030.6199999</v>
      </c>
      <c r="AJ14" s="29">
        <v>0.84360053544385005</v>
      </c>
      <c r="AK14" s="29" t="s">
        <v>80</v>
      </c>
      <c r="AL14" s="29" t="s">
        <v>80</v>
      </c>
      <c r="AM14" s="28">
        <v>10633053032.77</v>
      </c>
      <c r="AN14" s="29">
        <v>0.72053372446195996</v>
      </c>
      <c r="AO14" s="29" t="s">
        <v>80</v>
      </c>
      <c r="AP14" s="29" t="s">
        <v>80</v>
      </c>
      <c r="AQ14" s="28">
        <v>6762280762.1199999</v>
      </c>
      <c r="AR14" s="29">
        <v>0.58637192619678002</v>
      </c>
      <c r="AS14" s="29" t="s">
        <v>80</v>
      </c>
      <c r="AT14" s="29" t="s">
        <v>80</v>
      </c>
      <c r="AU14" s="28">
        <v>123063132378.88</v>
      </c>
      <c r="AV14" s="29">
        <v>0.65510032139449004</v>
      </c>
      <c r="AW14" s="29" t="s">
        <v>80</v>
      </c>
      <c r="AX14" s="29" t="s">
        <v>80</v>
      </c>
    </row>
    <row r="15" spans="1:50">
      <c r="A15" s="5" t="s">
        <v>14</v>
      </c>
      <c r="B15" s="10" t="s">
        <v>10</v>
      </c>
      <c r="C15" s="28">
        <v>268365576.37</v>
      </c>
      <c r="D15" s="29">
        <v>0.58328808698510004</v>
      </c>
      <c r="E15" s="34" t="s">
        <v>80</v>
      </c>
      <c r="F15" s="34" t="s">
        <v>80</v>
      </c>
      <c r="G15" s="28">
        <v>18075366249.639999</v>
      </c>
      <c r="H15" s="29">
        <v>0.31713509716331001</v>
      </c>
      <c r="I15" s="29" t="s">
        <v>80</v>
      </c>
      <c r="J15" s="29" t="s">
        <v>80</v>
      </c>
      <c r="K15" s="28">
        <v>10647313156.16</v>
      </c>
      <c r="L15" s="29">
        <v>0.36394705972695002</v>
      </c>
      <c r="M15" s="29" t="s">
        <v>80</v>
      </c>
      <c r="N15" s="29" t="s">
        <v>80</v>
      </c>
      <c r="O15" s="28">
        <v>571384126.64999998</v>
      </c>
      <c r="P15" s="29">
        <v>0.35478701285144998</v>
      </c>
      <c r="Q15" s="29" t="s">
        <v>80</v>
      </c>
      <c r="R15" s="29" t="s">
        <v>80</v>
      </c>
      <c r="S15" s="28">
        <v>14910768598.75</v>
      </c>
      <c r="T15" s="29">
        <v>0.39877609118268997</v>
      </c>
      <c r="U15" s="29" t="s">
        <v>80</v>
      </c>
      <c r="V15" s="29" t="s">
        <v>80</v>
      </c>
      <c r="W15" s="28">
        <v>11423277660.85</v>
      </c>
      <c r="X15" s="29">
        <v>0.31862808998249997</v>
      </c>
      <c r="Y15" s="29" t="s">
        <v>80</v>
      </c>
      <c r="Z15" s="29" t="s">
        <v>80</v>
      </c>
      <c r="AA15" s="28">
        <v>55896475368.419998</v>
      </c>
      <c r="AB15" s="29">
        <v>0.34597051687852998</v>
      </c>
      <c r="AC15" s="29" t="s">
        <v>80</v>
      </c>
      <c r="AD15" s="29" t="s">
        <v>80</v>
      </c>
      <c r="AE15" s="28">
        <v>2669066251.8400002</v>
      </c>
      <c r="AF15" s="29">
        <v>0.48941030133371</v>
      </c>
      <c r="AG15" s="29" t="s">
        <v>80</v>
      </c>
      <c r="AH15" s="29" t="s">
        <v>80</v>
      </c>
      <c r="AI15" s="28">
        <v>1455070659.1500001</v>
      </c>
      <c r="AJ15" s="29">
        <v>0.15639946455615</v>
      </c>
      <c r="AK15" s="29" t="s">
        <v>80</v>
      </c>
      <c r="AL15" s="29" t="s">
        <v>80</v>
      </c>
      <c r="AM15" s="28">
        <v>4124136910.9899998</v>
      </c>
      <c r="AN15" s="29">
        <v>0.27946627553803999</v>
      </c>
      <c r="AO15" s="29" t="s">
        <v>80</v>
      </c>
      <c r="AP15" s="29" t="s">
        <v>80</v>
      </c>
      <c r="AQ15" s="28">
        <v>4770128038.5200005</v>
      </c>
      <c r="AR15" s="29">
        <v>0.41362807380321998</v>
      </c>
      <c r="AS15" s="29" t="s">
        <v>80</v>
      </c>
      <c r="AT15" s="29" t="s">
        <v>80</v>
      </c>
      <c r="AU15" s="28">
        <v>64790740317.93</v>
      </c>
      <c r="AV15" s="29">
        <v>0.34489967860551002</v>
      </c>
      <c r="AW15" s="29" t="s">
        <v>80</v>
      </c>
      <c r="AX15" s="29" t="s">
        <v>80</v>
      </c>
    </row>
    <row r="16" spans="1:50">
      <c r="A16" s="7" t="s">
        <v>15</v>
      </c>
      <c r="B16" s="8" t="s">
        <v>7</v>
      </c>
      <c r="C16" s="26">
        <v>57897398.659999996</v>
      </c>
      <c r="D16" s="27">
        <v>6.1315270824160002E-2</v>
      </c>
      <c r="E16" s="27" t="s">
        <v>80</v>
      </c>
      <c r="F16" s="27" t="s">
        <v>80</v>
      </c>
      <c r="G16" s="26">
        <v>23864387563.23</v>
      </c>
      <c r="H16" s="27">
        <v>0.19455584211671001</v>
      </c>
      <c r="I16" s="27" t="s">
        <v>80</v>
      </c>
      <c r="J16" s="27" t="s">
        <v>80</v>
      </c>
      <c r="K16" s="26">
        <v>8693303686.25</v>
      </c>
      <c r="L16" s="27">
        <v>0.14608615734434999</v>
      </c>
      <c r="M16" s="27" t="s">
        <v>80</v>
      </c>
      <c r="N16" s="27" t="s">
        <v>80</v>
      </c>
      <c r="O16" s="26">
        <v>1348497586.6500001</v>
      </c>
      <c r="P16" s="27">
        <v>0.37233156255958</v>
      </c>
      <c r="Q16" s="27" t="s">
        <v>80</v>
      </c>
      <c r="R16" s="27" t="s">
        <v>80</v>
      </c>
      <c r="S16" s="26">
        <v>21489611806.07</v>
      </c>
      <c r="T16" s="27">
        <v>0.25075903458544002</v>
      </c>
      <c r="U16" s="27" t="s">
        <v>80</v>
      </c>
      <c r="V16" s="27" t="s">
        <v>80</v>
      </c>
      <c r="W16" s="26">
        <v>12027230767.049999</v>
      </c>
      <c r="X16" s="27">
        <v>0.1601999372158</v>
      </c>
      <c r="Y16" s="27" t="s">
        <v>80</v>
      </c>
      <c r="Z16" s="27" t="s">
        <v>80</v>
      </c>
      <c r="AA16" s="26">
        <v>67480928807.910004</v>
      </c>
      <c r="AB16" s="27">
        <v>0.19418437149199</v>
      </c>
      <c r="AC16" s="27" t="s">
        <v>80</v>
      </c>
      <c r="AD16" s="27" t="s">
        <v>80</v>
      </c>
      <c r="AE16" s="26">
        <v>1558960067.3900001</v>
      </c>
      <c r="AF16" s="27">
        <v>0.13833911212621999</v>
      </c>
      <c r="AG16" s="27" t="s">
        <v>80</v>
      </c>
      <c r="AH16" s="27" t="s">
        <v>80</v>
      </c>
      <c r="AI16" s="26">
        <v>6518939821.5799999</v>
      </c>
      <c r="AJ16" s="27">
        <v>0.33360139476074002</v>
      </c>
      <c r="AK16" s="27" t="s">
        <v>80</v>
      </c>
      <c r="AL16" s="27" t="s">
        <v>80</v>
      </c>
      <c r="AM16" s="26">
        <v>8077899888.9700003</v>
      </c>
      <c r="AN16" s="27">
        <v>0.26218243827664001</v>
      </c>
      <c r="AO16" s="27" t="s">
        <v>80</v>
      </c>
      <c r="AP16" s="27" t="s">
        <v>80</v>
      </c>
      <c r="AQ16" s="26">
        <v>3561258092.46</v>
      </c>
      <c r="AR16" s="27">
        <v>0.14953646454337</v>
      </c>
      <c r="AS16" s="27" t="s">
        <v>80</v>
      </c>
      <c r="AT16" s="27" t="s">
        <v>80</v>
      </c>
      <c r="AU16" s="26">
        <v>79120086789.339996</v>
      </c>
      <c r="AV16" s="27">
        <v>0.19675000600656001</v>
      </c>
      <c r="AW16" s="27" t="s">
        <v>80</v>
      </c>
      <c r="AX16" s="27" t="s">
        <v>80</v>
      </c>
    </row>
    <row r="17" spans="1:50">
      <c r="A17" s="6" t="s">
        <v>16</v>
      </c>
      <c r="B17" s="10" t="s">
        <v>7</v>
      </c>
      <c r="C17" s="28">
        <v>3066284.72</v>
      </c>
      <c r="D17" s="29">
        <v>3.24729750183E-3</v>
      </c>
      <c r="E17" s="29">
        <v>0.12</v>
      </c>
      <c r="F17" s="29">
        <v>0.1168</v>
      </c>
      <c r="G17" s="28">
        <v>645994626.26999998</v>
      </c>
      <c r="H17" s="29">
        <v>5.2665096970900003E-3</v>
      </c>
      <c r="I17" s="29">
        <v>0.13039999999999999</v>
      </c>
      <c r="J17" s="29">
        <v>0.12509999999999999</v>
      </c>
      <c r="K17" s="28">
        <v>193510435.22</v>
      </c>
      <c r="L17" s="29">
        <v>3.2518357701000001E-3</v>
      </c>
      <c r="M17" s="29">
        <v>0.128</v>
      </c>
      <c r="N17" s="29">
        <v>0.12470000000000001</v>
      </c>
      <c r="O17" s="28">
        <v>117518101.59999999</v>
      </c>
      <c r="P17" s="29">
        <v>3.2447739492409998E-2</v>
      </c>
      <c r="Q17" s="29">
        <v>0.13500000000000001</v>
      </c>
      <c r="R17" s="29">
        <v>0.1026</v>
      </c>
      <c r="S17" s="28">
        <v>213129591.18000001</v>
      </c>
      <c r="T17" s="29">
        <v>2.4869770104800001E-3</v>
      </c>
      <c r="U17" s="29">
        <v>0.1308</v>
      </c>
      <c r="V17" s="29">
        <v>0.1283</v>
      </c>
      <c r="W17" s="28">
        <v>186162571.03</v>
      </c>
      <c r="X17" s="29">
        <v>2.4796424687099998E-3</v>
      </c>
      <c r="Y17" s="29">
        <v>0.13500000000000001</v>
      </c>
      <c r="Z17" s="29">
        <v>0.13250000000000001</v>
      </c>
      <c r="AA17" s="28">
        <v>1359381610.02</v>
      </c>
      <c r="AB17" s="29">
        <v>3.9117817170399999E-3</v>
      </c>
      <c r="AC17" s="29">
        <v>0.13109999999999999</v>
      </c>
      <c r="AD17" s="29">
        <v>0.12720000000000001</v>
      </c>
      <c r="AE17" s="28">
        <v>15030807.449999999</v>
      </c>
      <c r="AF17" s="29">
        <v>1.33380488742E-3</v>
      </c>
      <c r="AG17" s="29">
        <v>0.12</v>
      </c>
      <c r="AH17" s="29">
        <v>0.1187</v>
      </c>
      <c r="AI17" s="28" t="s">
        <v>80</v>
      </c>
      <c r="AJ17" s="29" t="s">
        <v>80</v>
      </c>
      <c r="AK17" s="29" t="s">
        <v>80</v>
      </c>
      <c r="AL17" s="29" t="s">
        <v>80</v>
      </c>
      <c r="AM17" s="28">
        <v>15030807.449999999</v>
      </c>
      <c r="AN17" s="29">
        <v>4.8785127330999999E-4</v>
      </c>
      <c r="AO17" s="29">
        <v>0.12</v>
      </c>
      <c r="AP17" s="29">
        <v>0.1195</v>
      </c>
      <c r="AQ17" s="28" t="s">
        <v>80</v>
      </c>
      <c r="AR17" s="29" t="s">
        <v>80</v>
      </c>
      <c r="AS17" s="29" t="s">
        <v>80</v>
      </c>
      <c r="AT17" s="29" t="s">
        <v>80</v>
      </c>
      <c r="AU17" s="28">
        <v>1374412417.47</v>
      </c>
      <c r="AV17" s="29">
        <v>3.41778759814E-3</v>
      </c>
      <c r="AW17" s="29">
        <v>0.13100000000000001</v>
      </c>
      <c r="AX17" s="29">
        <v>0.12759999999999999</v>
      </c>
    </row>
    <row r="18" spans="1:50">
      <c r="A18" s="1" t="s">
        <v>17</v>
      </c>
      <c r="B18" s="10" t="s">
        <v>18</v>
      </c>
      <c r="C18" s="28">
        <v>3066284.72</v>
      </c>
      <c r="D18" s="29">
        <v>1</v>
      </c>
      <c r="E18" s="34" t="s">
        <v>80</v>
      </c>
      <c r="F18" s="34" t="s">
        <v>80</v>
      </c>
      <c r="G18" s="28">
        <v>197029836.38</v>
      </c>
      <c r="H18" s="29">
        <v>0.30500228386985001</v>
      </c>
      <c r="I18" s="29" t="s">
        <v>80</v>
      </c>
      <c r="J18" s="29" t="s">
        <v>80</v>
      </c>
      <c r="K18" s="28">
        <v>90184844.700000003</v>
      </c>
      <c r="L18" s="29">
        <v>0.46604641552002002</v>
      </c>
      <c r="M18" s="29" t="s">
        <v>80</v>
      </c>
      <c r="N18" s="29" t="s">
        <v>80</v>
      </c>
      <c r="O18" s="28" t="s">
        <v>80</v>
      </c>
      <c r="P18" s="29" t="s">
        <v>80</v>
      </c>
      <c r="Q18" s="29" t="s">
        <v>80</v>
      </c>
      <c r="R18" s="29" t="s">
        <v>80</v>
      </c>
      <c r="S18" s="28">
        <v>60380958.049999997</v>
      </c>
      <c r="T18" s="29">
        <v>0.28330631009846002</v>
      </c>
      <c r="U18" s="29" t="s">
        <v>80</v>
      </c>
      <c r="V18" s="29" t="s">
        <v>80</v>
      </c>
      <c r="W18" s="35" t="s">
        <v>80</v>
      </c>
      <c r="X18" s="34" t="s">
        <v>80</v>
      </c>
      <c r="Y18" s="29" t="s">
        <v>80</v>
      </c>
      <c r="Z18" s="29" t="s">
        <v>80</v>
      </c>
      <c r="AA18" s="28">
        <v>350661923.85000002</v>
      </c>
      <c r="AB18" s="29">
        <v>0.25795694252833001</v>
      </c>
      <c r="AC18" s="29" t="s">
        <v>80</v>
      </c>
      <c r="AD18" s="29" t="s">
        <v>80</v>
      </c>
      <c r="AE18" s="28">
        <v>15030807.449999999</v>
      </c>
      <c r="AF18" s="29">
        <v>1</v>
      </c>
      <c r="AG18" s="29" t="s">
        <v>80</v>
      </c>
      <c r="AH18" s="29" t="s">
        <v>80</v>
      </c>
      <c r="AI18" s="28" t="s">
        <v>80</v>
      </c>
      <c r="AJ18" s="29" t="s">
        <v>80</v>
      </c>
      <c r="AK18" s="29" t="s">
        <v>80</v>
      </c>
      <c r="AL18" s="29" t="s">
        <v>80</v>
      </c>
      <c r="AM18" s="28">
        <v>15030807.449999999</v>
      </c>
      <c r="AN18" s="29">
        <v>1</v>
      </c>
      <c r="AO18" s="29" t="s">
        <v>80</v>
      </c>
      <c r="AP18" s="29" t="s">
        <v>80</v>
      </c>
      <c r="AQ18" s="28" t="s">
        <v>80</v>
      </c>
      <c r="AR18" s="29" t="s">
        <v>80</v>
      </c>
      <c r="AS18" s="29" t="s">
        <v>80</v>
      </c>
      <c r="AT18" s="29" t="s">
        <v>80</v>
      </c>
      <c r="AU18" s="28">
        <v>365692731.30000001</v>
      </c>
      <c r="AV18" s="29">
        <v>0.26607205133751999</v>
      </c>
      <c r="AW18" s="29" t="s">
        <v>80</v>
      </c>
      <c r="AX18" s="29" t="s">
        <v>80</v>
      </c>
    </row>
    <row r="19" spans="1:50">
      <c r="A19" s="1" t="s">
        <v>19</v>
      </c>
      <c r="B19" s="10" t="s">
        <v>20</v>
      </c>
      <c r="C19" s="35" t="s">
        <v>80</v>
      </c>
      <c r="D19" s="34" t="s">
        <v>80</v>
      </c>
      <c r="E19" s="34" t="s">
        <v>80</v>
      </c>
      <c r="F19" s="34" t="s">
        <v>80</v>
      </c>
      <c r="G19" s="28">
        <v>448964789.88999999</v>
      </c>
      <c r="H19" s="29">
        <v>0.69499771613015005</v>
      </c>
      <c r="I19" s="29" t="s">
        <v>80</v>
      </c>
      <c r="J19" s="29" t="s">
        <v>80</v>
      </c>
      <c r="K19" s="28">
        <v>103325590.52</v>
      </c>
      <c r="L19" s="29">
        <v>0.53395358447997998</v>
      </c>
      <c r="M19" s="29" t="s">
        <v>80</v>
      </c>
      <c r="N19" s="29" t="s">
        <v>80</v>
      </c>
      <c r="O19" s="28">
        <v>117518101.59999999</v>
      </c>
      <c r="P19" s="29">
        <v>1</v>
      </c>
      <c r="Q19" s="29" t="s">
        <v>80</v>
      </c>
      <c r="R19" s="29" t="s">
        <v>80</v>
      </c>
      <c r="S19" s="28">
        <v>152748633.13</v>
      </c>
      <c r="T19" s="29">
        <v>0.71669368990154003</v>
      </c>
      <c r="U19" s="29" t="s">
        <v>80</v>
      </c>
      <c r="V19" s="29" t="s">
        <v>80</v>
      </c>
      <c r="W19" s="28">
        <v>186162571.03</v>
      </c>
      <c r="X19" s="29">
        <v>1</v>
      </c>
      <c r="Y19" s="29" t="s">
        <v>80</v>
      </c>
      <c r="Z19" s="29" t="s">
        <v>80</v>
      </c>
      <c r="AA19" s="28">
        <v>1008719686.17</v>
      </c>
      <c r="AB19" s="29">
        <v>0.74204305747166999</v>
      </c>
      <c r="AC19" s="29" t="s">
        <v>80</v>
      </c>
      <c r="AD19" s="29" t="s">
        <v>80</v>
      </c>
      <c r="AE19" s="28" t="s">
        <v>80</v>
      </c>
      <c r="AF19" s="29" t="s">
        <v>80</v>
      </c>
      <c r="AG19" s="29" t="s">
        <v>80</v>
      </c>
      <c r="AH19" s="29" t="s">
        <v>80</v>
      </c>
      <c r="AI19" s="28" t="s">
        <v>80</v>
      </c>
      <c r="AJ19" s="29" t="s">
        <v>80</v>
      </c>
      <c r="AK19" s="29" t="s">
        <v>80</v>
      </c>
      <c r="AL19" s="29" t="s">
        <v>80</v>
      </c>
      <c r="AM19" s="28" t="s">
        <v>80</v>
      </c>
      <c r="AN19" s="29" t="s">
        <v>80</v>
      </c>
      <c r="AO19" s="29" t="s">
        <v>80</v>
      </c>
      <c r="AP19" s="29" t="s">
        <v>80</v>
      </c>
      <c r="AQ19" s="28" t="s">
        <v>80</v>
      </c>
      <c r="AR19" s="29" t="s">
        <v>80</v>
      </c>
      <c r="AS19" s="29" t="s">
        <v>80</v>
      </c>
      <c r="AT19" s="29" t="s">
        <v>80</v>
      </c>
      <c r="AU19" s="28">
        <v>1008719686.17</v>
      </c>
      <c r="AV19" s="29">
        <v>0.73392794866248001</v>
      </c>
      <c r="AW19" s="29" t="s">
        <v>80</v>
      </c>
      <c r="AX19" s="29" t="s">
        <v>80</v>
      </c>
    </row>
    <row r="20" spans="1:50">
      <c r="A20" s="6" t="s">
        <v>21</v>
      </c>
      <c r="B20" s="10" t="s">
        <v>7</v>
      </c>
      <c r="C20" s="35" t="s">
        <v>80</v>
      </c>
      <c r="D20" s="34" t="s">
        <v>80</v>
      </c>
      <c r="E20" s="34" t="s">
        <v>80</v>
      </c>
      <c r="F20" s="34" t="s">
        <v>80</v>
      </c>
      <c r="G20" s="28">
        <v>246289834.09999999</v>
      </c>
      <c r="H20" s="29">
        <v>2.0078925533300001E-3</v>
      </c>
      <c r="I20" s="29">
        <v>0.105</v>
      </c>
      <c r="J20" s="29">
        <v>0.10299999999999999</v>
      </c>
      <c r="K20" s="28" t="s">
        <v>80</v>
      </c>
      <c r="L20" s="29" t="s">
        <v>80</v>
      </c>
      <c r="M20" s="29" t="s">
        <v>80</v>
      </c>
      <c r="N20" s="29" t="s">
        <v>80</v>
      </c>
      <c r="O20" s="28" t="s">
        <v>80</v>
      </c>
      <c r="P20" s="29" t="s">
        <v>80</v>
      </c>
      <c r="Q20" s="29" t="s">
        <v>80</v>
      </c>
      <c r="R20" s="29" t="s">
        <v>80</v>
      </c>
      <c r="S20" s="28" t="s">
        <v>80</v>
      </c>
      <c r="T20" s="29" t="s">
        <v>80</v>
      </c>
      <c r="U20" s="29" t="s">
        <v>80</v>
      </c>
      <c r="V20" s="29" t="s">
        <v>80</v>
      </c>
      <c r="W20" s="28" t="s">
        <v>80</v>
      </c>
      <c r="X20" s="29" t="s">
        <v>80</v>
      </c>
      <c r="Y20" s="29" t="s">
        <v>80</v>
      </c>
      <c r="Z20" s="29" t="s">
        <v>80</v>
      </c>
      <c r="AA20" s="28">
        <v>246289834.09999999</v>
      </c>
      <c r="AB20" s="29">
        <v>7.0872819157000004E-4</v>
      </c>
      <c r="AC20" s="29">
        <v>0.105</v>
      </c>
      <c r="AD20" s="29">
        <v>0.1043</v>
      </c>
      <c r="AE20" s="28" t="s">
        <v>80</v>
      </c>
      <c r="AF20" s="29" t="s">
        <v>80</v>
      </c>
      <c r="AG20" s="29" t="s">
        <v>80</v>
      </c>
      <c r="AH20" s="29" t="s">
        <v>80</v>
      </c>
      <c r="AI20" s="28" t="s">
        <v>80</v>
      </c>
      <c r="AJ20" s="29" t="s">
        <v>80</v>
      </c>
      <c r="AK20" s="29" t="s">
        <v>80</v>
      </c>
      <c r="AL20" s="29" t="s">
        <v>80</v>
      </c>
      <c r="AM20" s="28" t="s">
        <v>80</v>
      </c>
      <c r="AN20" s="29" t="s">
        <v>80</v>
      </c>
      <c r="AO20" s="29" t="s">
        <v>80</v>
      </c>
      <c r="AP20" s="29" t="s">
        <v>80</v>
      </c>
      <c r="AQ20" s="28" t="s">
        <v>80</v>
      </c>
      <c r="AR20" s="29" t="s">
        <v>80</v>
      </c>
      <c r="AS20" s="29" t="s">
        <v>80</v>
      </c>
      <c r="AT20" s="29" t="s">
        <v>80</v>
      </c>
      <c r="AU20" s="28">
        <v>246289834.09999999</v>
      </c>
      <c r="AV20" s="29">
        <v>6.1245542446999998E-4</v>
      </c>
      <c r="AW20" s="29">
        <v>0.105</v>
      </c>
      <c r="AX20" s="29">
        <v>0.10440000000000001</v>
      </c>
    </row>
    <row r="21" spans="1:50">
      <c r="A21" s="1" t="s">
        <v>19</v>
      </c>
      <c r="B21" s="10" t="s">
        <v>22</v>
      </c>
      <c r="C21" s="35" t="s">
        <v>80</v>
      </c>
      <c r="D21" s="34" t="s">
        <v>80</v>
      </c>
      <c r="E21" s="34" t="s">
        <v>80</v>
      </c>
      <c r="F21" s="34" t="s">
        <v>80</v>
      </c>
      <c r="G21" s="28">
        <v>246289834.09999999</v>
      </c>
      <c r="H21" s="29">
        <v>1</v>
      </c>
      <c r="I21" s="29" t="s">
        <v>80</v>
      </c>
      <c r="J21" s="29" t="s">
        <v>80</v>
      </c>
      <c r="K21" s="28" t="s">
        <v>80</v>
      </c>
      <c r="L21" s="29" t="s">
        <v>80</v>
      </c>
      <c r="M21" s="29" t="s">
        <v>80</v>
      </c>
      <c r="N21" s="29" t="s">
        <v>80</v>
      </c>
      <c r="O21" s="28" t="s">
        <v>80</v>
      </c>
      <c r="P21" s="29" t="s">
        <v>80</v>
      </c>
      <c r="Q21" s="29" t="s">
        <v>80</v>
      </c>
      <c r="R21" s="29" t="s">
        <v>80</v>
      </c>
      <c r="S21" s="28" t="s">
        <v>80</v>
      </c>
      <c r="T21" s="29" t="s">
        <v>80</v>
      </c>
      <c r="U21" s="29" t="s">
        <v>80</v>
      </c>
      <c r="V21" s="29" t="s">
        <v>80</v>
      </c>
      <c r="W21" s="28" t="s">
        <v>80</v>
      </c>
      <c r="X21" s="29" t="s">
        <v>80</v>
      </c>
      <c r="Y21" s="29" t="s">
        <v>80</v>
      </c>
      <c r="Z21" s="29" t="s">
        <v>80</v>
      </c>
      <c r="AA21" s="28">
        <v>246289834.09999999</v>
      </c>
      <c r="AB21" s="29">
        <v>1</v>
      </c>
      <c r="AC21" s="29" t="s">
        <v>80</v>
      </c>
      <c r="AD21" s="29" t="s">
        <v>80</v>
      </c>
      <c r="AE21" s="28" t="s">
        <v>80</v>
      </c>
      <c r="AF21" s="29" t="s">
        <v>80</v>
      </c>
      <c r="AG21" s="29" t="s">
        <v>80</v>
      </c>
      <c r="AH21" s="29" t="s">
        <v>80</v>
      </c>
      <c r="AI21" s="28" t="s">
        <v>80</v>
      </c>
      <c r="AJ21" s="29" t="s">
        <v>80</v>
      </c>
      <c r="AK21" s="29" t="s">
        <v>80</v>
      </c>
      <c r="AL21" s="29" t="s">
        <v>80</v>
      </c>
      <c r="AM21" s="28" t="s">
        <v>80</v>
      </c>
      <c r="AN21" s="29" t="s">
        <v>80</v>
      </c>
      <c r="AO21" s="29" t="s">
        <v>80</v>
      </c>
      <c r="AP21" s="29" t="s">
        <v>80</v>
      </c>
      <c r="AQ21" s="28" t="s">
        <v>80</v>
      </c>
      <c r="AR21" s="29" t="s">
        <v>80</v>
      </c>
      <c r="AS21" s="29" t="s">
        <v>80</v>
      </c>
      <c r="AT21" s="29" t="s">
        <v>80</v>
      </c>
      <c r="AU21" s="28">
        <v>246289834.09999999</v>
      </c>
      <c r="AV21" s="29">
        <v>1</v>
      </c>
      <c r="AW21" s="29" t="s">
        <v>80</v>
      </c>
      <c r="AX21" s="29" t="s">
        <v>80</v>
      </c>
    </row>
    <row r="22" spans="1:50">
      <c r="A22" s="6" t="s">
        <v>23</v>
      </c>
      <c r="B22" s="10" t="s">
        <v>7</v>
      </c>
      <c r="C22" s="28">
        <v>5148994.6100000003</v>
      </c>
      <c r="D22" s="29">
        <v>5.4529565453899998E-3</v>
      </c>
      <c r="E22" s="29">
        <v>0.15</v>
      </c>
      <c r="F22" s="29">
        <v>0.14449999999999999</v>
      </c>
      <c r="G22" s="28">
        <v>3603724842.0700002</v>
      </c>
      <c r="H22" s="29">
        <v>2.9379581585660001E-2</v>
      </c>
      <c r="I22" s="29">
        <v>0.15</v>
      </c>
      <c r="J22" s="29">
        <v>0.1206</v>
      </c>
      <c r="K22" s="28">
        <v>500509091.17000002</v>
      </c>
      <c r="L22" s="29">
        <v>8.4107782822100009E-3</v>
      </c>
      <c r="M22" s="29">
        <v>0.15</v>
      </c>
      <c r="N22" s="29">
        <v>0.1416</v>
      </c>
      <c r="O22" s="28">
        <v>272105918.64999998</v>
      </c>
      <c r="P22" s="29">
        <v>7.5130740222050005E-2</v>
      </c>
      <c r="Q22" s="29">
        <v>0.15</v>
      </c>
      <c r="R22" s="29">
        <v>7.4899999999999994E-2</v>
      </c>
      <c r="S22" s="28">
        <v>2952456646.54</v>
      </c>
      <c r="T22" s="29">
        <v>3.4451770698459998E-2</v>
      </c>
      <c r="U22" s="29">
        <v>0.15</v>
      </c>
      <c r="V22" s="29">
        <v>0.11550000000000001</v>
      </c>
      <c r="W22" s="28">
        <v>1457913291.45</v>
      </c>
      <c r="X22" s="29">
        <v>1.9419068468879998E-2</v>
      </c>
      <c r="Y22" s="29">
        <v>0.05</v>
      </c>
      <c r="Z22" s="29">
        <v>3.0599999999999999E-2</v>
      </c>
      <c r="AA22" s="28">
        <v>8791858784.4899998</v>
      </c>
      <c r="AB22" s="29">
        <v>2.529961579474E-2</v>
      </c>
      <c r="AC22" s="29">
        <v>0.15</v>
      </c>
      <c r="AD22" s="29">
        <v>0.12470000000000001</v>
      </c>
      <c r="AE22" s="28">
        <v>70933498.739999995</v>
      </c>
      <c r="AF22" s="29">
        <v>6.2945019830599998E-3</v>
      </c>
      <c r="AG22" s="29">
        <v>0.15</v>
      </c>
      <c r="AH22" s="29">
        <v>0.14369999999999999</v>
      </c>
      <c r="AI22" s="28">
        <v>250144981.16999999</v>
      </c>
      <c r="AJ22" s="29">
        <v>1.280096409764E-2</v>
      </c>
      <c r="AK22" s="29">
        <v>0.15</v>
      </c>
      <c r="AL22" s="29">
        <v>0.13719999999999999</v>
      </c>
      <c r="AM22" s="28">
        <v>321078479.91000003</v>
      </c>
      <c r="AN22" s="29">
        <v>1.042116637963E-2</v>
      </c>
      <c r="AO22" s="29">
        <v>0.15</v>
      </c>
      <c r="AP22" s="29">
        <v>0.1396</v>
      </c>
      <c r="AQ22" s="28">
        <v>199815458.38999999</v>
      </c>
      <c r="AR22" s="29">
        <v>8.3902083008299995E-3</v>
      </c>
      <c r="AS22" s="29">
        <v>0.15</v>
      </c>
      <c r="AT22" s="29">
        <v>0.1416</v>
      </c>
      <c r="AU22" s="28">
        <v>9312752722.7900009</v>
      </c>
      <c r="AV22" s="29">
        <v>2.3158267748429998E-2</v>
      </c>
      <c r="AW22" s="29">
        <v>0.15</v>
      </c>
      <c r="AX22" s="29">
        <v>0.1268</v>
      </c>
    </row>
    <row r="23" spans="1:50">
      <c r="A23" s="1" t="s">
        <v>19</v>
      </c>
      <c r="B23" s="10" t="s">
        <v>24</v>
      </c>
      <c r="C23" s="28">
        <v>5148994.6100000003</v>
      </c>
      <c r="D23" s="29">
        <v>1</v>
      </c>
      <c r="E23" s="34" t="s">
        <v>80</v>
      </c>
      <c r="F23" s="34" t="s">
        <v>80</v>
      </c>
      <c r="G23" s="28">
        <v>3603724842.0700002</v>
      </c>
      <c r="H23" s="29">
        <v>1</v>
      </c>
      <c r="I23" s="29" t="s">
        <v>80</v>
      </c>
      <c r="J23" s="29" t="s">
        <v>80</v>
      </c>
      <c r="K23" s="28">
        <v>500509091.17000002</v>
      </c>
      <c r="L23" s="29">
        <v>1</v>
      </c>
      <c r="M23" s="29" t="s">
        <v>80</v>
      </c>
      <c r="N23" s="29" t="s">
        <v>80</v>
      </c>
      <c r="O23" s="28">
        <v>272105918.64999998</v>
      </c>
      <c r="P23" s="29">
        <v>1</v>
      </c>
      <c r="Q23" s="29" t="s">
        <v>80</v>
      </c>
      <c r="R23" s="29" t="s">
        <v>80</v>
      </c>
      <c r="S23" s="28">
        <v>2952456646.54</v>
      </c>
      <c r="T23" s="29">
        <v>1</v>
      </c>
      <c r="U23" s="29" t="s">
        <v>80</v>
      </c>
      <c r="V23" s="29" t="s">
        <v>80</v>
      </c>
      <c r="W23" s="28">
        <v>1457913291.45</v>
      </c>
      <c r="X23" s="29">
        <v>1</v>
      </c>
      <c r="Y23" s="29" t="s">
        <v>80</v>
      </c>
      <c r="Z23" s="29" t="s">
        <v>80</v>
      </c>
      <c r="AA23" s="28">
        <v>8791858784.4899998</v>
      </c>
      <c r="AB23" s="29">
        <v>1</v>
      </c>
      <c r="AC23" s="29" t="s">
        <v>80</v>
      </c>
      <c r="AD23" s="29" t="s">
        <v>80</v>
      </c>
      <c r="AE23" s="28">
        <v>70933498.739999995</v>
      </c>
      <c r="AF23" s="29">
        <v>1</v>
      </c>
      <c r="AG23" s="29" t="s">
        <v>80</v>
      </c>
      <c r="AH23" s="29" t="s">
        <v>80</v>
      </c>
      <c r="AI23" s="28">
        <v>250144981.16999999</v>
      </c>
      <c r="AJ23" s="29">
        <v>1</v>
      </c>
      <c r="AK23" s="29" t="s">
        <v>80</v>
      </c>
      <c r="AL23" s="29" t="s">
        <v>80</v>
      </c>
      <c r="AM23" s="28">
        <v>321078479.91000003</v>
      </c>
      <c r="AN23" s="29">
        <v>1</v>
      </c>
      <c r="AO23" s="29" t="s">
        <v>80</v>
      </c>
      <c r="AP23" s="29" t="s">
        <v>80</v>
      </c>
      <c r="AQ23" s="28">
        <v>199815458.38999999</v>
      </c>
      <c r="AR23" s="29">
        <v>1</v>
      </c>
      <c r="AS23" s="29" t="s">
        <v>80</v>
      </c>
      <c r="AT23" s="29" t="s">
        <v>80</v>
      </c>
      <c r="AU23" s="28">
        <v>9312752722.7900009</v>
      </c>
      <c r="AV23" s="29">
        <v>1</v>
      </c>
      <c r="AW23" s="29" t="s">
        <v>80</v>
      </c>
      <c r="AX23" s="29" t="s">
        <v>80</v>
      </c>
    </row>
    <row r="24" spans="1:50">
      <c r="A24" s="6" t="s">
        <v>25</v>
      </c>
      <c r="B24" s="10" t="s">
        <v>7</v>
      </c>
      <c r="C24" s="28">
        <v>31970402.149999999</v>
      </c>
      <c r="D24" s="29">
        <v>3.3857719199030002E-2</v>
      </c>
      <c r="E24" s="29">
        <v>0.13500000000000001</v>
      </c>
      <c r="F24" s="29">
        <v>0.1011</v>
      </c>
      <c r="G24" s="35" t="s">
        <v>80</v>
      </c>
      <c r="H24" s="34" t="s">
        <v>80</v>
      </c>
      <c r="I24" s="29" t="s">
        <v>80</v>
      </c>
      <c r="J24" s="29" t="s">
        <v>80</v>
      </c>
      <c r="K24" s="28">
        <v>33441020.140000001</v>
      </c>
      <c r="L24" s="29">
        <v>5.6195783630999996E-4</v>
      </c>
      <c r="M24" s="29">
        <v>0.1013</v>
      </c>
      <c r="N24" s="29">
        <v>0.1007</v>
      </c>
      <c r="O24" s="28" t="s">
        <v>80</v>
      </c>
      <c r="P24" s="29" t="s">
        <v>80</v>
      </c>
      <c r="Q24" s="29" t="s">
        <v>80</v>
      </c>
      <c r="R24" s="29" t="s">
        <v>80</v>
      </c>
      <c r="S24" s="28">
        <v>79932577.780000001</v>
      </c>
      <c r="T24" s="29">
        <v>9.3272117787999997E-4</v>
      </c>
      <c r="U24" s="29">
        <v>0.11269999999999999</v>
      </c>
      <c r="V24" s="29">
        <v>0.1118</v>
      </c>
      <c r="W24" s="28">
        <v>77207417.439999998</v>
      </c>
      <c r="X24" s="29">
        <v>1.0283849762300001E-3</v>
      </c>
      <c r="Y24" s="29">
        <v>0.11459999999999999</v>
      </c>
      <c r="Z24" s="29">
        <v>0.11360000000000001</v>
      </c>
      <c r="AA24" s="28">
        <v>222551417.50999999</v>
      </c>
      <c r="AB24" s="29">
        <v>6.4041808400000001E-4</v>
      </c>
      <c r="AC24" s="29">
        <v>0.1149</v>
      </c>
      <c r="AD24" s="29">
        <v>0.1143</v>
      </c>
      <c r="AE24" s="28">
        <v>1926229.79</v>
      </c>
      <c r="AF24" s="29">
        <v>1.7092991955E-4</v>
      </c>
      <c r="AG24" s="29">
        <v>0.13500000000000001</v>
      </c>
      <c r="AH24" s="29">
        <v>0.1348</v>
      </c>
      <c r="AI24" s="28">
        <v>431405562.29000002</v>
      </c>
      <c r="AJ24" s="29">
        <v>2.2076825561579999E-2</v>
      </c>
      <c r="AK24" s="29">
        <v>0.13500000000000001</v>
      </c>
      <c r="AL24" s="29">
        <v>0.1129</v>
      </c>
      <c r="AM24" s="28">
        <v>433331792.07999998</v>
      </c>
      <c r="AN24" s="29">
        <v>1.4064544917849999E-2</v>
      </c>
      <c r="AO24" s="29">
        <v>0.13500000000000001</v>
      </c>
      <c r="AP24" s="29">
        <v>0.12089999999999999</v>
      </c>
      <c r="AQ24" s="28">
        <v>2514536.7400000002</v>
      </c>
      <c r="AR24" s="29">
        <v>1.0558485914E-4</v>
      </c>
      <c r="AS24" s="29">
        <v>0.13500000000000001</v>
      </c>
      <c r="AT24" s="29">
        <v>0.13489999999999999</v>
      </c>
      <c r="AU24" s="28">
        <v>658397746.33000004</v>
      </c>
      <c r="AV24" s="29">
        <v>1.6372550360100001E-3</v>
      </c>
      <c r="AW24" s="29">
        <v>0.12820000000000001</v>
      </c>
      <c r="AX24" s="29">
        <v>0.12659999999999999</v>
      </c>
    </row>
    <row r="25" spans="1:50">
      <c r="A25" s="1" t="s">
        <v>17</v>
      </c>
      <c r="B25" s="10" t="s">
        <v>26</v>
      </c>
      <c r="C25" s="35" t="s">
        <v>80</v>
      </c>
      <c r="D25" s="34" t="s">
        <v>80</v>
      </c>
      <c r="E25" s="34" t="s">
        <v>80</v>
      </c>
      <c r="F25" s="34" t="s">
        <v>80</v>
      </c>
      <c r="G25" s="35" t="s">
        <v>80</v>
      </c>
      <c r="H25" s="34" t="s">
        <v>80</v>
      </c>
      <c r="I25" s="34" t="s">
        <v>80</v>
      </c>
      <c r="J25" s="34" t="s">
        <v>80</v>
      </c>
      <c r="K25" s="28">
        <v>25014949.5</v>
      </c>
      <c r="L25" s="29">
        <v>0.74803189003432002</v>
      </c>
      <c r="M25" s="29" t="s">
        <v>80</v>
      </c>
      <c r="N25" s="29" t="s">
        <v>80</v>
      </c>
      <c r="O25" s="28" t="s">
        <v>80</v>
      </c>
      <c r="P25" s="29" t="s">
        <v>80</v>
      </c>
      <c r="Q25" s="29" t="s">
        <v>80</v>
      </c>
      <c r="R25" s="29" t="s">
        <v>80</v>
      </c>
      <c r="S25" s="28">
        <v>39523620.210000001</v>
      </c>
      <c r="T25" s="29">
        <v>0.49446197417505999</v>
      </c>
      <c r="U25" s="29" t="s">
        <v>80</v>
      </c>
      <c r="V25" s="29" t="s">
        <v>80</v>
      </c>
      <c r="W25" s="28">
        <v>35020929.299999997</v>
      </c>
      <c r="X25" s="29">
        <v>0.45359539874799998</v>
      </c>
      <c r="Y25" s="29" t="s">
        <v>80</v>
      </c>
      <c r="Z25" s="29" t="s">
        <v>80</v>
      </c>
      <c r="AA25" s="28">
        <v>99559499.010000005</v>
      </c>
      <c r="AB25" s="29">
        <v>0.44735504327005998</v>
      </c>
      <c r="AC25" s="29" t="s">
        <v>80</v>
      </c>
      <c r="AD25" s="29" t="s">
        <v>80</v>
      </c>
      <c r="AE25" s="28" t="s">
        <v>80</v>
      </c>
      <c r="AF25" s="29" t="s">
        <v>80</v>
      </c>
      <c r="AG25" s="29" t="s">
        <v>80</v>
      </c>
      <c r="AH25" s="29" t="s">
        <v>80</v>
      </c>
      <c r="AI25" s="28" t="s">
        <v>80</v>
      </c>
      <c r="AJ25" s="29" t="s">
        <v>80</v>
      </c>
      <c r="AK25" s="29" t="s">
        <v>80</v>
      </c>
      <c r="AL25" s="29" t="s">
        <v>80</v>
      </c>
      <c r="AM25" s="28" t="s">
        <v>80</v>
      </c>
      <c r="AN25" s="29" t="s">
        <v>80</v>
      </c>
      <c r="AO25" s="29" t="s">
        <v>80</v>
      </c>
      <c r="AP25" s="29" t="s">
        <v>80</v>
      </c>
      <c r="AQ25" s="28" t="s">
        <v>80</v>
      </c>
      <c r="AR25" s="29" t="s">
        <v>80</v>
      </c>
      <c r="AS25" s="29" t="s">
        <v>80</v>
      </c>
      <c r="AT25" s="29" t="s">
        <v>80</v>
      </c>
      <c r="AU25" s="28">
        <v>99559499.010000005</v>
      </c>
      <c r="AV25" s="29">
        <v>0.15121482350898</v>
      </c>
      <c r="AW25" s="29" t="s">
        <v>80</v>
      </c>
      <c r="AX25" s="29" t="s">
        <v>80</v>
      </c>
    </row>
    <row r="26" spans="1:50">
      <c r="A26" s="1" t="s">
        <v>19</v>
      </c>
      <c r="B26" s="10" t="s">
        <v>20</v>
      </c>
      <c r="C26" s="28">
        <v>31970402.149999999</v>
      </c>
      <c r="D26" s="29">
        <v>1</v>
      </c>
      <c r="E26" s="34" t="s">
        <v>80</v>
      </c>
      <c r="F26" s="34" t="s">
        <v>80</v>
      </c>
      <c r="G26" s="35" t="s">
        <v>80</v>
      </c>
      <c r="H26" s="29" t="s">
        <v>80</v>
      </c>
      <c r="I26" s="29" t="s">
        <v>80</v>
      </c>
      <c r="J26" s="29" t="s">
        <v>80</v>
      </c>
      <c r="K26" s="28">
        <v>8426070.6400000006</v>
      </c>
      <c r="L26" s="29">
        <v>0.25196810996567998</v>
      </c>
      <c r="M26" s="29" t="s">
        <v>80</v>
      </c>
      <c r="N26" s="29" t="s">
        <v>80</v>
      </c>
      <c r="O26" s="28" t="s">
        <v>80</v>
      </c>
      <c r="P26" s="29" t="s">
        <v>80</v>
      </c>
      <c r="Q26" s="29" t="s">
        <v>80</v>
      </c>
      <c r="R26" s="29" t="s">
        <v>80</v>
      </c>
      <c r="S26" s="28">
        <v>40408957.57</v>
      </c>
      <c r="T26" s="29">
        <v>0.50553802582494001</v>
      </c>
      <c r="U26" s="29" t="s">
        <v>80</v>
      </c>
      <c r="V26" s="29" t="s">
        <v>80</v>
      </c>
      <c r="W26" s="28">
        <v>42186488.140000001</v>
      </c>
      <c r="X26" s="29">
        <v>0.54640460125199997</v>
      </c>
      <c r="Y26" s="29" t="s">
        <v>80</v>
      </c>
      <c r="Z26" s="29" t="s">
        <v>80</v>
      </c>
      <c r="AA26" s="28">
        <v>122991918.5</v>
      </c>
      <c r="AB26" s="29">
        <v>0.55264495672993996</v>
      </c>
      <c r="AC26" s="29" t="s">
        <v>80</v>
      </c>
      <c r="AD26" s="29" t="s">
        <v>80</v>
      </c>
      <c r="AE26" s="28">
        <v>1926229.79</v>
      </c>
      <c r="AF26" s="29">
        <v>1</v>
      </c>
      <c r="AG26" s="29" t="s">
        <v>80</v>
      </c>
      <c r="AH26" s="29" t="s">
        <v>80</v>
      </c>
      <c r="AI26" s="28">
        <v>431405562.29000002</v>
      </c>
      <c r="AJ26" s="29">
        <v>1</v>
      </c>
      <c r="AK26" s="29" t="s">
        <v>80</v>
      </c>
      <c r="AL26" s="29" t="s">
        <v>80</v>
      </c>
      <c r="AM26" s="28">
        <v>433331792.07999998</v>
      </c>
      <c r="AN26" s="29">
        <v>1</v>
      </c>
      <c r="AO26" s="29" t="s">
        <v>80</v>
      </c>
      <c r="AP26" s="29" t="s">
        <v>80</v>
      </c>
      <c r="AQ26" s="28">
        <v>2514536.7400000002</v>
      </c>
      <c r="AR26" s="29">
        <v>1</v>
      </c>
      <c r="AS26" s="29" t="s">
        <v>80</v>
      </c>
      <c r="AT26" s="29" t="s">
        <v>80</v>
      </c>
      <c r="AU26" s="28">
        <v>558838247.32000005</v>
      </c>
      <c r="AV26" s="29">
        <v>0.84878517649102003</v>
      </c>
      <c r="AW26" s="29" t="s">
        <v>80</v>
      </c>
      <c r="AX26" s="29" t="s">
        <v>80</v>
      </c>
    </row>
    <row r="27" spans="1:50">
      <c r="A27" s="6" t="s">
        <v>27</v>
      </c>
      <c r="B27" s="10" t="s">
        <v>7</v>
      </c>
      <c r="C27" s="35" t="s">
        <v>80</v>
      </c>
      <c r="D27" s="35" t="s">
        <v>80</v>
      </c>
      <c r="E27" s="35" t="s">
        <v>80</v>
      </c>
      <c r="F27" s="35" t="s">
        <v>80</v>
      </c>
      <c r="G27" s="28">
        <v>11614549609.450001</v>
      </c>
      <c r="H27" s="29">
        <v>9.4688308010659999E-2</v>
      </c>
      <c r="I27" s="29">
        <v>0.14480000000000001</v>
      </c>
      <c r="J27" s="29">
        <v>5.0099999999999999E-2</v>
      </c>
      <c r="K27" s="28">
        <v>2960723250.0999999</v>
      </c>
      <c r="L27" s="29">
        <v>4.9753315675749997E-2</v>
      </c>
      <c r="M27" s="29">
        <v>0.05</v>
      </c>
      <c r="N27" s="29">
        <v>2.0000000000000001E-4</v>
      </c>
      <c r="O27" s="28">
        <v>466386356.70999998</v>
      </c>
      <c r="P27" s="29">
        <v>0.12877320854662999</v>
      </c>
      <c r="Q27" s="29">
        <v>0.15</v>
      </c>
      <c r="R27" s="29">
        <v>2.12E-2</v>
      </c>
      <c r="S27" s="28">
        <v>10419015885.309999</v>
      </c>
      <c r="T27" s="29">
        <v>0.12157792278001001</v>
      </c>
      <c r="U27" s="29">
        <v>0.15</v>
      </c>
      <c r="V27" s="29">
        <v>2.8400000000000002E-2</v>
      </c>
      <c r="W27" s="28">
        <v>4442182203.7399998</v>
      </c>
      <c r="X27" s="29">
        <v>5.9168841433550001E-2</v>
      </c>
      <c r="Y27" s="29">
        <v>0.13639999999999999</v>
      </c>
      <c r="Z27" s="29">
        <v>7.7200000000000005E-2</v>
      </c>
      <c r="AA27" s="28">
        <v>29902857305.310001</v>
      </c>
      <c r="AB27" s="29">
        <v>8.6049016429149999E-2</v>
      </c>
      <c r="AC27" s="29">
        <v>0.14549999999999999</v>
      </c>
      <c r="AD27" s="29">
        <v>5.9499999999999997E-2</v>
      </c>
      <c r="AE27" s="28">
        <v>546239537.88</v>
      </c>
      <c r="AF27" s="29">
        <v>4.8472243939559997E-2</v>
      </c>
      <c r="AG27" s="29">
        <v>0.05</v>
      </c>
      <c r="AH27" s="29">
        <v>1.5E-3</v>
      </c>
      <c r="AI27" s="28">
        <v>2857102667.4299998</v>
      </c>
      <c r="AJ27" s="29">
        <v>0.14620988395598999</v>
      </c>
      <c r="AK27" s="29">
        <v>0.15</v>
      </c>
      <c r="AL27" s="29">
        <v>3.8E-3</v>
      </c>
      <c r="AM27" s="28">
        <v>3403342205.3099999</v>
      </c>
      <c r="AN27" s="29">
        <v>0.11046145284573</v>
      </c>
      <c r="AO27" s="29">
        <v>0.1484</v>
      </c>
      <c r="AP27" s="29">
        <v>3.7900000000000003E-2</v>
      </c>
      <c r="AQ27" s="28">
        <v>1177562550.1800001</v>
      </c>
      <c r="AR27" s="29">
        <v>4.9445599268810002E-2</v>
      </c>
      <c r="AS27" s="29">
        <v>0.14180000000000001</v>
      </c>
      <c r="AT27" s="29">
        <v>9.2399999999999996E-2</v>
      </c>
      <c r="AU27" s="28">
        <v>34483762060.800003</v>
      </c>
      <c r="AV27" s="29">
        <v>8.5751680362230007E-2</v>
      </c>
      <c r="AW27" s="29">
        <v>0.14560000000000001</v>
      </c>
      <c r="AX27" s="29">
        <v>5.9799999999999999E-2</v>
      </c>
    </row>
    <row r="28" spans="1:50">
      <c r="A28" s="1" t="s">
        <v>17</v>
      </c>
      <c r="B28" s="10" t="s">
        <v>28</v>
      </c>
      <c r="C28" s="35" t="s">
        <v>80</v>
      </c>
      <c r="D28" s="35" t="s">
        <v>80</v>
      </c>
      <c r="E28" s="35" t="s">
        <v>80</v>
      </c>
      <c r="F28" s="35" t="s">
        <v>80</v>
      </c>
      <c r="G28" s="28">
        <v>4036139640</v>
      </c>
      <c r="H28" s="29">
        <v>0.34750720223504</v>
      </c>
      <c r="I28" s="29" t="s">
        <v>80</v>
      </c>
      <c r="J28" s="29" t="s">
        <v>80</v>
      </c>
      <c r="K28" s="28">
        <v>994908421.25999999</v>
      </c>
      <c r="L28" s="29">
        <v>0.33603560252596998</v>
      </c>
      <c r="M28" s="29" t="s">
        <v>80</v>
      </c>
      <c r="N28" s="29" t="s">
        <v>80</v>
      </c>
      <c r="O28" s="28" t="s">
        <v>80</v>
      </c>
      <c r="P28" s="29" t="s">
        <v>80</v>
      </c>
      <c r="Q28" s="29" t="s">
        <v>80</v>
      </c>
      <c r="R28" s="29" t="s">
        <v>80</v>
      </c>
      <c r="S28" s="28">
        <v>0</v>
      </c>
      <c r="T28" s="29" t="s">
        <v>80</v>
      </c>
      <c r="U28" s="29" t="s">
        <v>80</v>
      </c>
      <c r="V28" s="29" t="s">
        <v>80</v>
      </c>
      <c r="W28" s="28">
        <v>4036139640</v>
      </c>
      <c r="X28" s="29">
        <v>0.908593897072</v>
      </c>
      <c r="Y28" s="29" t="s">
        <v>80</v>
      </c>
      <c r="Z28" s="29" t="s">
        <v>80</v>
      </c>
      <c r="AA28" s="28">
        <v>9067187701.2600002</v>
      </c>
      <c r="AB28" s="29">
        <v>0.30322144832795001</v>
      </c>
      <c r="AC28" s="29" t="s">
        <v>80</v>
      </c>
      <c r="AD28" s="29" t="s">
        <v>80</v>
      </c>
      <c r="AE28" s="28">
        <v>361234497.77999997</v>
      </c>
      <c r="AF28" s="29">
        <v>0.66131151762096996</v>
      </c>
      <c r="AG28" s="29" t="s">
        <v>80</v>
      </c>
      <c r="AH28" s="29" t="s">
        <v>80</v>
      </c>
      <c r="AI28" s="28" t="s">
        <v>80</v>
      </c>
      <c r="AJ28" s="29" t="s">
        <v>80</v>
      </c>
      <c r="AK28" s="29" t="s">
        <v>80</v>
      </c>
      <c r="AL28" s="29" t="s">
        <v>80</v>
      </c>
      <c r="AM28" s="28">
        <v>361234497.77999997</v>
      </c>
      <c r="AN28" s="29">
        <v>0.10614110365286999</v>
      </c>
      <c r="AO28" s="29" t="s">
        <v>80</v>
      </c>
      <c r="AP28" s="29" t="s">
        <v>80</v>
      </c>
      <c r="AQ28" s="28">
        <v>644773307.49000001</v>
      </c>
      <c r="AR28" s="29">
        <v>0.54754909400900997</v>
      </c>
      <c r="AS28" s="29" t="s">
        <v>80</v>
      </c>
      <c r="AT28" s="29" t="s">
        <v>80</v>
      </c>
      <c r="AU28" s="28">
        <v>10073195506.530001</v>
      </c>
      <c r="AV28" s="29">
        <v>0.29211416923622002</v>
      </c>
      <c r="AW28" s="29" t="s">
        <v>80</v>
      </c>
      <c r="AX28" s="29" t="s">
        <v>80</v>
      </c>
    </row>
    <row r="29" spans="1:50">
      <c r="A29" s="1" t="s">
        <v>19</v>
      </c>
      <c r="B29" s="10" t="s">
        <v>24</v>
      </c>
      <c r="C29" s="35" t="s">
        <v>80</v>
      </c>
      <c r="D29" s="35" t="s">
        <v>80</v>
      </c>
      <c r="E29" s="35" t="s">
        <v>80</v>
      </c>
      <c r="F29" s="35" t="s">
        <v>80</v>
      </c>
      <c r="G29" s="28">
        <v>7578409969.4499998</v>
      </c>
      <c r="H29" s="29">
        <v>0.65249279776496005</v>
      </c>
      <c r="I29" s="29" t="s">
        <v>80</v>
      </c>
      <c r="J29" s="29" t="s">
        <v>80</v>
      </c>
      <c r="K29" s="28">
        <v>1965814828.8399999</v>
      </c>
      <c r="L29" s="29">
        <v>0.66396439747403002</v>
      </c>
      <c r="M29" s="29" t="s">
        <v>80</v>
      </c>
      <c r="N29" s="29" t="s">
        <v>80</v>
      </c>
      <c r="O29" s="28">
        <v>466386356.70999998</v>
      </c>
      <c r="P29" s="29">
        <v>1</v>
      </c>
      <c r="Q29" s="29" t="s">
        <v>80</v>
      </c>
      <c r="R29" s="29" t="s">
        <v>80</v>
      </c>
      <c r="S29" s="28">
        <v>10419015885.309999</v>
      </c>
      <c r="T29" s="29">
        <v>1</v>
      </c>
      <c r="U29" s="29" t="s">
        <v>80</v>
      </c>
      <c r="V29" s="29" t="s">
        <v>80</v>
      </c>
      <c r="W29" s="28">
        <v>406042563.74000001</v>
      </c>
      <c r="X29" s="29">
        <v>9.1406102927999999E-2</v>
      </c>
      <c r="Y29" s="29" t="s">
        <v>80</v>
      </c>
      <c r="Z29" s="29" t="s">
        <v>80</v>
      </c>
      <c r="AA29" s="28">
        <v>20835669604.049999</v>
      </c>
      <c r="AB29" s="29">
        <v>0.69677855167205005</v>
      </c>
      <c r="AC29" s="29" t="s">
        <v>80</v>
      </c>
      <c r="AD29" s="29" t="s">
        <v>80</v>
      </c>
      <c r="AE29" s="28">
        <v>185005040.09999999</v>
      </c>
      <c r="AF29" s="29">
        <v>0.33868848237902999</v>
      </c>
      <c r="AG29" s="29" t="s">
        <v>80</v>
      </c>
      <c r="AH29" s="29" t="s">
        <v>80</v>
      </c>
      <c r="AI29" s="28">
        <v>2857102667.4299998</v>
      </c>
      <c r="AJ29" s="29">
        <v>1</v>
      </c>
      <c r="AK29" s="29" t="s">
        <v>80</v>
      </c>
      <c r="AL29" s="29" t="s">
        <v>80</v>
      </c>
      <c r="AM29" s="28">
        <v>3042107707.5300002</v>
      </c>
      <c r="AN29" s="29">
        <v>0.89385889634713001</v>
      </c>
      <c r="AO29" s="29" t="s">
        <v>80</v>
      </c>
      <c r="AP29" s="29" t="s">
        <v>80</v>
      </c>
      <c r="AQ29" s="28">
        <v>532789242.69</v>
      </c>
      <c r="AR29" s="29">
        <v>0.45245090599099003</v>
      </c>
      <c r="AS29" s="29" t="s">
        <v>80</v>
      </c>
      <c r="AT29" s="29" t="s">
        <v>80</v>
      </c>
      <c r="AU29" s="28">
        <v>24410566554.27</v>
      </c>
      <c r="AV29" s="29">
        <v>0.70788583076377998</v>
      </c>
      <c r="AW29" s="29" t="s">
        <v>80</v>
      </c>
      <c r="AX29" s="29" t="s">
        <v>80</v>
      </c>
    </row>
    <row r="30" spans="1:50">
      <c r="A30" s="6" t="s">
        <v>29</v>
      </c>
      <c r="B30" s="10" t="s">
        <v>7</v>
      </c>
      <c r="C30" s="35" t="s">
        <v>80</v>
      </c>
      <c r="D30" s="35" t="s">
        <v>80</v>
      </c>
      <c r="E30" s="35" t="s">
        <v>80</v>
      </c>
      <c r="F30" s="35" t="s">
        <v>80</v>
      </c>
      <c r="G30" s="28">
        <v>896385977.88</v>
      </c>
      <c r="H30" s="29">
        <v>7.30784011641E-3</v>
      </c>
      <c r="I30" s="29">
        <v>0.15</v>
      </c>
      <c r="J30" s="29">
        <v>0.14269999999999999</v>
      </c>
      <c r="K30" s="28" t="s">
        <v>80</v>
      </c>
      <c r="L30" s="29" t="s">
        <v>80</v>
      </c>
      <c r="M30" s="29" t="s">
        <v>80</v>
      </c>
      <c r="N30" s="29" t="s">
        <v>80</v>
      </c>
      <c r="O30" s="28">
        <v>88138365.819999993</v>
      </c>
      <c r="P30" s="29">
        <v>2.4335746531610001E-2</v>
      </c>
      <c r="Q30" s="29">
        <v>0.15</v>
      </c>
      <c r="R30" s="29">
        <v>0.12570000000000001</v>
      </c>
      <c r="S30" s="28">
        <v>808524407.87</v>
      </c>
      <c r="T30" s="29">
        <v>9.4345492038600005E-3</v>
      </c>
      <c r="U30" s="29">
        <v>0.15</v>
      </c>
      <c r="V30" s="29">
        <v>0.1406</v>
      </c>
      <c r="W30" s="28" t="s">
        <v>80</v>
      </c>
      <c r="X30" s="29" t="s">
        <v>80</v>
      </c>
      <c r="Y30" s="29" t="s">
        <v>80</v>
      </c>
      <c r="Z30" s="29" t="s">
        <v>80</v>
      </c>
      <c r="AA30" s="28">
        <v>1793048751.5699999</v>
      </c>
      <c r="AB30" s="29">
        <v>5.1597103215499998E-3</v>
      </c>
      <c r="AC30" s="29">
        <v>0.15</v>
      </c>
      <c r="AD30" s="29">
        <v>0.14480000000000001</v>
      </c>
      <c r="AE30" s="28" t="s">
        <v>80</v>
      </c>
      <c r="AF30" s="29" t="s">
        <v>80</v>
      </c>
      <c r="AG30" s="29" t="s">
        <v>80</v>
      </c>
      <c r="AH30" s="29" t="s">
        <v>80</v>
      </c>
      <c r="AI30" s="28" t="s">
        <v>80</v>
      </c>
      <c r="AJ30" s="29" t="s">
        <v>80</v>
      </c>
      <c r="AK30" s="29" t="s">
        <v>80</v>
      </c>
      <c r="AL30" s="29" t="s">
        <v>80</v>
      </c>
      <c r="AM30" s="28" t="s">
        <v>80</v>
      </c>
      <c r="AN30" s="29" t="s">
        <v>80</v>
      </c>
      <c r="AO30" s="29" t="s">
        <v>80</v>
      </c>
      <c r="AP30" s="29" t="s">
        <v>80</v>
      </c>
      <c r="AQ30" s="28" t="s">
        <v>80</v>
      </c>
      <c r="AR30" s="29" t="s">
        <v>80</v>
      </c>
      <c r="AS30" s="29" t="s">
        <v>80</v>
      </c>
      <c r="AT30" s="29" t="s">
        <v>80</v>
      </c>
      <c r="AU30" s="28">
        <v>1793048751.5699999</v>
      </c>
      <c r="AV30" s="29">
        <v>4.4588216084799999E-3</v>
      </c>
      <c r="AW30" s="29">
        <v>0.15</v>
      </c>
      <c r="AX30" s="29">
        <v>0.14549999999999999</v>
      </c>
    </row>
    <row r="31" spans="1:50">
      <c r="A31" s="1" t="s">
        <v>19</v>
      </c>
      <c r="B31" s="10" t="s">
        <v>24</v>
      </c>
      <c r="C31" s="35" t="s">
        <v>80</v>
      </c>
      <c r="D31" s="35" t="s">
        <v>80</v>
      </c>
      <c r="E31" s="35" t="s">
        <v>80</v>
      </c>
      <c r="F31" s="35" t="s">
        <v>80</v>
      </c>
      <c r="G31" s="28">
        <v>896385977.88</v>
      </c>
      <c r="H31" s="29">
        <v>1</v>
      </c>
      <c r="I31" s="29" t="s">
        <v>80</v>
      </c>
      <c r="J31" s="29" t="s">
        <v>80</v>
      </c>
      <c r="K31" s="28" t="s">
        <v>80</v>
      </c>
      <c r="L31" s="29" t="s">
        <v>80</v>
      </c>
      <c r="M31" s="29" t="s">
        <v>80</v>
      </c>
      <c r="N31" s="29" t="s">
        <v>80</v>
      </c>
      <c r="O31" s="28">
        <v>88138365.819999993</v>
      </c>
      <c r="P31" s="29">
        <v>1</v>
      </c>
      <c r="Q31" s="29" t="s">
        <v>80</v>
      </c>
      <c r="R31" s="29" t="s">
        <v>80</v>
      </c>
      <c r="S31" s="28">
        <v>808524407.87</v>
      </c>
      <c r="T31" s="29">
        <v>1</v>
      </c>
      <c r="U31" s="29" t="s">
        <v>80</v>
      </c>
      <c r="V31" s="29" t="s">
        <v>80</v>
      </c>
      <c r="W31" s="28" t="s">
        <v>80</v>
      </c>
      <c r="X31" s="29" t="s">
        <v>80</v>
      </c>
      <c r="Y31" s="29" t="s">
        <v>80</v>
      </c>
      <c r="Z31" s="29" t="s">
        <v>80</v>
      </c>
      <c r="AA31" s="28">
        <v>1793048751.5699999</v>
      </c>
      <c r="AB31" s="29">
        <v>1</v>
      </c>
      <c r="AC31" s="29" t="s">
        <v>80</v>
      </c>
      <c r="AD31" s="29" t="s">
        <v>80</v>
      </c>
      <c r="AE31" s="28" t="s">
        <v>80</v>
      </c>
      <c r="AF31" s="29" t="s">
        <v>80</v>
      </c>
      <c r="AG31" s="29" t="s">
        <v>80</v>
      </c>
      <c r="AH31" s="29" t="s">
        <v>80</v>
      </c>
      <c r="AI31" s="28" t="s">
        <v>80</v>
      </c>
      <c r="AJ31" s="29" t="s">
        <v>80</v>
      </c>
      <c r="AK31" s="29" t="s">
        <v>80</v>
      </c>
      <c r="AL31" s="29" t="s">
        <v>80</v>
      </c>
      <c r="AM31" s="28" t="s">
        <v>80</v>
      </c>
      <c r="AN31" s="29" t="s">
        <v>80</v>
      </c>
      <c r="AO31" s="29" t="s">
        <v>80</v>
      </c>
      <c r="AP31" s="29" t="s">
        <v>80</v>
      </c>
      <c r="AQ31" s="28" t="s">
        <v>80</v>
      </c>
      <c r="AR31" s="29" t="s">
        <v>80</v>
      </c>
      <c r="AS31" s="29" t="s">
        <v>80</v>
      </c>
      <c r="AT31" s="29" t="s">
        <v>80</v>
      </c>
      <c r="AU31" s="28">
        <v>1793048751.5699999</v>
      </c>
      <c r="AV31" s="29">
        <v>1</v>
      </c>
      <c r="AW31" s="29" t="s">
        <v>80</v>
      </c>
      <c r="AX31" s="29" t="s">
        <v>80</v>
      </c>
    </row>
    <row r="32" spans="1:50">
      <c r="A32" s="6" t="s">
        <v>30</v>
      </c>
      <c r="B32" s="10" t="s">
        <v>7</v>
      </c>
      <c r="C32" s="35" t="s">
        <v>80</v>
      </c>
      <c r="D32" s="35" t="s">
        <v>80</v>
      </c>
      <c r="E32" s="35" t="s">
        <v>80</v>
      </c>
      <c r="F32" s="35" t="s">
        <v>80</v>
      </c>
      <c r="G32" s="28">
        <v>5516662798.9899998</v>
      </c>
      <c r="H32" s="29">
        <v>4.4974922305779999E-2</v>
      </c>
      <c r="I32" s="29">
        <v>0.05</v>
      </c>
      <c r="J32" s="29">
        <v>5.0000000000000001E-3</v>
      </c>
      <c r="K32" s="28">
        <v>3878141158.8600001</v>
      </c>
      <c r="L32" s="29">
        <v>6.5170015909250006E-2</v>
      </c>
      <c r="M32" s="29">
        <v>0.1389</v>
      </c>
      <c r="N32" s="29">
        <v>7.3700000000000002E-2</v>
      </c>
      <c r="O32" s="28">
        <v>246319516.97</v>
      </c>
      <c r="P32" s="29">
        <v>6.8010897127519995E-2</v>
      </c>
      <c r="Q32" s="29">
        <v>0.15</v>
      </c>
      <c r="R32" s="29">
        <v>8.2000000000000003E-2</v>
      </c>
      <c r="S32" s="28">
        <v>6593210892.8400002</v>
      </c>
      <c r="T32" s="29">
        <v>7.6935182134829999E-2</v>
      </c>
      <c r="U32" s="29">
        <v>0.1421</v>
      </c>
      <c r="V32" s="29">
        <v>6.5199999999999994E-2</v>
      </c>
      <c r="W32" s="28">
        <v>4535804521.3800001</v>
      </c>
      <c r="X32" s="29">
        <v>6.0415869090909999E-2</v>
      </c>
      <c r="Y32" s="29">
        <v>0.13500000000000001</v>
      </c>
      <c r="Z32" s="29">
        <v>7.46E-2</v>
      </c>
      <c r="AA32" s="28">
        <v>20770138889.040001</v>
      </c>
      <c r="AB32" s="29">
        <v>5.9768536640190002E-2</v>
      </c>
      <c r="AC32" s="29">
        <v>0.1389</v>
      </c>
      <c r="AD32" s="29">
        <v>7.9100000000000004E-2</v>
      </c>
      <c r="AE32" s="28">
        <v>641365243.80999994</v>
      </c>
      <c r="AF32" s="29">
        <v>5.6913515768130002E-2</v>
      </c>
      <c r="AG32" s="29">
        <v>0.13969999999999999</v>
      </c>
      <c r="AH32" s="29">
        <v>8.2799999999999999E-2</v>
      </c>
      <c r="AI32" s="28">
        <v>2141803769.9400001</v>
      </c>
      <c r="AJ32" s="29">
        <v>0.10960504997922001</v>
      </c>
      <c r="AK32" s="29">
        <v>0.15</v>
      </c>
      <c r="AL32" s="29">
        <v>4.0399999999999998E-2</v>
      </c>
      <c r="AM32" s="28">
        <v>2783169013.75</v>
      </c>
      <c r="AN32" s="29">
        <v>9.0332641923100004E-2</v>
      </c>
      <c r="AO32" s="29">
        <v>0.14760000000000001</v>
      </c>
      <c r="AP32" s="29">
        <v>5.7299999999999997E-2</v>
      </c>
      <c r="AQ32" s="28">
        <v>1897275088.02</v>
      </c>
      <c r="AR32" s="29">
        <v>7.9666174582910004E-2</v>
      </c>
      <c r="AS32" s="29">
        <v>0.1396</v>
      </c>
      <c r="AT32" s="29">
        <v>5.9900000000000002E-2</v>
      </c>
      <c r="AU32" s="28">
        <v>25450582990.810001</v>
      </c>
      <c r="AV32" s="29">
        <v>6.3288635787830005E-2</v>
      </c>
      <c r="AW32" s="29">
        <v>0.1399</v>
      </c>
      <c r="AX32" s="29">
        <v>7.6600000000000001E-2</v>
      </c>
    </row>
    <row r="33" spans="1:50">
      <c r="A33" s="1" t="s">
        <v>17</v>
      </c>
      <c r="B33" s="10" t="s">
        <v>28</v>
      </c>
      <c r="C33" s="35" t="s">
        <v>80</v>
      </c>
      <c r="D33" s="35" t="s">
        <v>80</v>
      </c>
      <c r="E33" s="35" t="s">
        <v>80</v>
      </c>
      <c r="F33" s="35" t="s">
        <v>80</v>
      </c>
      <c r="G33" s="28">
        <v>4456762858</v>
      </c>
      <c r="H33" s="29">
        <v>0.80787298778093997</v>
      </c>
      <c r="I33" s="29" t="s">
        <v>80</v>
      </c>
      <c r="J33" s="29" t="s">
        <v>80</v>
      </c>
      <c r="K33" s="28">
        <v>2865856168.3499999</v>
      </c>
      <c r="L33" s="29">
        <v>0.73897675483076997</v>
      </c>
      <c r="M33" s="29" t="s">
        <v>80</v>
      </c>
      <c r="N33" s="29" t="s">
        <v>80</v>
      </c>
      <c r="O33" s="28" t="s">
        <v>80</v>
      </c>
      <c r="P33" s="29" t="s">
        <v>80</v>
      </c>
      <c r="Q33" s="29" t="s">
        <v>80</v>
      </c>
      <c r="R33" s="29" t="s">
        <v>80</v>
      </c>
      <c r="S33" s="28">
        <v>3456348662</v>
      </c>
      <c r="T33" s="29">
        <v>0.52422844016008996</v>
      </c>
      <c r="U33" s="29" t="s">
        <v>80</v>
      </c>
      <c r="V33" s="29" t="s">
        <v>80</v>
      </c>
      <c r="W33" s="28">
        <v>4535804521.3800001</v>
      </c>
      <c r="X33" s="29">
        <v>1</v>
      </c>
      <c r="Y33" s="29" t="s">
        <v>80</v>
      </c>
      <c r="Z33" s="29" t="s">
        <v>80</v>
      </c>
      <c r="AA33" s="28">
        <v>15314772209.73</v>
      </c>
      <c r="AB33" s="29">
        <v>0.73734568129495004</v>
      </c>
      <c r="AC33" s="29" t="s">
        <v>80</v>
      </c>
      <c r="AD33" s="29" t="s">
        <v>80</v>
      </c>
      <c r="AE33" s="28">
        <v>440480470.10000002</v>
      </c>
      <c r="AF33" s="29">
        <v>0.68678568779834004</v>
      </c>
      <c r="AG33" s="29" t="s">
        <v>80</v>
      </c>
      <c r="AH33" s="29" t="s">
        <v>80</v>
      </c>
      <c r="AI33" s="28" t="s">
        <v>80</v>
      </c>
      <c r="AJ33" s="29" t="s">
        <v>80</v>
      </c>
      <c r="AK33" s="29" t="s">
        <v>80</v>
      </c>
      <c r="AL33" s="29" t="s">
        <v>80</v>
      </c>
      <c r="AM33" s="28">
        <v>440480470.10000002</v>
      </c>
      <c r="AN33" s="29">
        <v>0.15826579985759001</v>
      </c>
      <c r="AO33" s="29" t="s">
        <v>80</v>
      </c>
      <c r="AP33" s="29" t="s">
        <v>80</v>
      </c>
      <c r="AQ33" s="28">
        <v>1310668953.45</v>
      </c>
      <c r="AR33" s="29">
        <v>0.69081650928006</v>
      </c>
      <c r="AS33" s="29" t="s">
        <v>80</v>
      </c>
      <c r="AT33" s="29" t="s">
        <v>80</v>
      </c>
      <c r="AU33" s="28">
        <v>17065921633.280001</v>
      </c>
      <c r="AV33" s="29">
        <v>0.67055130483424996</v>
      </c>
      <c r="AW33" s="29" t="s">
        <v>80</v>
      </c>
      <c r="AX33" s="29" t="s">
        <v>80</v>
      </c>
    </row>
    <row r="34" spans="1:50">
      <c r="A34" s="1" t="s">
        <v>19</v>
      </c>
      <c r="B34" s="10" t="s">
        <v>24</v>
      </c>
      <c r="C34" s="35" t="s">
        <v>80</v>
      </c>
      <c r="D34" s="35" t="s">
        <v>80</v>
      </c>
      <c r="E34" s="35" t="s">
        <v>80</v>
      </c>
      <c r="F34" s="35" t="s">
        <v>80</v>
      </c>
      <c r="G34" s="28">
        <v>1059899940.99</v>
      </c>
      <c r="H34" s="29">
        <v>0.19212701221906001</v>
      </c>
      <c r="I34" s="29" t="s">
        <v>80</v>
      </c>
      <c r="J34" s="29" t="s">
        <v>80</v>
      </c>
      <c r="K34" s="28">
        <v>1012284990.51</v>
      </c>
      <c r="L34" s="29">
        <v>0.26102324516922998</v>
      </c>
      <c r="M34" s="29" t="s">
        <v>80</v>
      </c>
      <c r="N34" s="29" t="s">
        <v>80</v>
      </c>
      <c r="O34" s="28">
        <v>246319516.97</v>
      </c>
      <c r="P34" s="29">
        <v>1</v>
      </c>
      <c r="Q34" s="29" t="s">
        <v>80</v>
      </c>
      <c r="R34" s="29" t="s">
        <v>80</v>
      </c>
      <c r="S34" s="28">
        <v>3136862230.8400002</v>
      </c>
      <c r="T34" s="29">
        <v>0.47577155983990999</v>
      </c>
      <c r="U34" s="29" t="s">
        <v>80</v>
      </c>
      <c r="V34" s="29" t="s">
        <v>80</v>
      </c>
      <c r="W34" s="28" t="s">
        <v>80</v>
      </c>
      <c r="X34" s="29" t="s">
        <v>80</v>
      </c>
      <c r="Y34" s="29" t="s">
        <v>80</v>
      </c>
      <c r="Z34" s="29" t="s">
        <v>80</v>
      </c>
      <c r="AA34" s="28">
        <v>5455366679.3100004</v>
      </c>
      <c r="AB34" s="29">
        <v>0.26265431870505002</v>
      </c>
      <c r="AC34" s="29" t="s">
        <v>80</v>
      </c>
      <c r="AD34" s="29" t="s">
        <v>80</v>
      </c>
      <c r="AE34" s="28">
        <v>200884773.71000001</v>
      </c>
      <c r="AF34" s="29">
        <v>0.31321431220166002</v>
      </c>
      <c r="AG34" s="29" t="s">
        <v>80</v>
      </c>
      <c r="AH34" s="29" t="s">
        <v>80</v>
      </c>
      <c r="AI34" s="28">
        <v>2141803769.9400001</v>
      </c>
      <c r="AJ34" s="29">
        <v>1</v>
      </c>
      <c r="AK34" s="29" t="s">
        <v>80</v>
      </c>
      <c r="AL34" s="29" t="s">
        <v>80</v>
      </c>
      <c r="AM34" s="28">
        <v>2342688543.6500001</v>
      </c>
      <c r="AN34" s="29">
        <v>0.84173420014240996</v>
      </c>
      <c r="AO34" s="29" t="s">
        <v>80</v>
      </c>
      <c r="AP34" s="29" t="s">
        <v>80</v>
      </c>
      <c r="AQ34" s="28">
        <v>586606134.57000005</v>
      </c>
      <c r="AR34" s="29">
        <v>0.30918349071994</v>
      </c>
      <c r="AS34" s="29" t="s">
        <v>80</v>
      </c>
      <c r="AT34" s="29" t="s">
        <v>80</v>
      </c>
      <c r="AU34" s="28">
        <v>8384661357.5299997</v>
      </c>
      <c r="AV34" s="29">
        <v>0.32944869516574998</v>
      </c>
      <c r="AW34" s="29" t="s">
        <v>80</v>
      </c>
      <c r="AX34" s="29" t="s">
        <v>80</v>
      </c>
    </row>
    <row r="35" spans="1:50">
      <c r="A35" s="6" t="s">
        <v>31</v>
      </c>
      <c r="B35" s="10" t="s">
        <v>7</v>
      </c>
      <c r="C35" s="35" t="s">
        <v>80</v>
      </c>
      <c r="D35" s="35" t="s">
        <v>80</v>
      </c>
      <c r="E35" s="35" t="s">
        <v>80</v>
      </c>
      <c r="F35" s="35" t="s">
        <v>80</v>
      </c>
      <c r="G35" s="35" t="s">
        <v>80</v>
      </c>
      <c r="H35" s="29" t="s">
        <v>80</v>
      </c>
      <c r="I35" s="29" t="s">
        <v>80</v>
      </c>
      <c r="J35" s="29" t="s">
        <v>80</v>
      </c>
      <c r="K35" s="28">
        <v>121658838.22</v>
      </c>
      <c r="L35" s="29">
        <v>2.0444094470799998E-3</v>
      </c>
      <c r="M35" s="29">
        <v>0.105</v>
      </c>
      <c r="N35" s="29">
        <v>0.10299999999999999</v>
      </c>
      <c r="O35" s="28" t="s">
        <v>80</v>
      </c>
      <c r="P35" s="29" t="s">
        <v>80</v>
      </c>
      <c r="Q35" s="29" t="s">
        <v>80</v>
      </c>
      <c r="R35" s="29" t="s">
        <v>80</v>
      </c>
      <c r="S35" s="28" t="s">
        <v>80</v>
      </c>
      <c r="T35" s="29" t="s">
        <v>80</v>
      </c>
      <c r="U35" s="29" t="s">
        <v>80</v>
      </c>
      <c r="V35" s="29" t="s">
        <v>80</v>
      </c>
      <c r="W35" s="28">
        <v>125218626.17</v>
      </c>
      <c r="X35" s="29">
        <v>1.66788319267E-3</v>
      </c>
      <c r="Y35" s="29">
        <v>0.105</v>
      </c>
      <c r="Z35" s="29">
        <v>0.1033</v>
      </c>
      <c r="AA35" s="28">
        <v>246877464.38999999</v>
      </c>
      <c r="AB35" s="29">
        <v>7.1041916738999998E-4</v>
      </c>
      <c r="AC35" s="29">
        <v>0.105</v>
      </c>
      <c r="AD35" s="29">
        <v>0.1043</v>
      </c>
      <c r="AE35" s="28">
        <v>7169820.0999999996</v>
      </c>
      <c r="AF35" s="29">
        <v>6.3623601879999995E-4</v>
      </c>
      <c r="AG35" s="29">
        <v>0.105</v>
      </c>
      <c r="AH35" s="29">
        <v>0.10440000000000001</v>
      </c>
      <c r="AI35" s="28" t="s">
        <v>80</v>
      </c>
      <c r="AJ35" s="29" t="s">
        <v>80</v>
      </c>
      <c r="AK35" s="29" t="s">
        <v>80</v>
      </c>
      <c r="AL35" s="29" t="s">
        <v>80</v>
      </c>
      <c r="AM35" s="28">
        <v>7169820.0999999996</v>
      </c>
      <c r="AN35" s="29">
        <v>2.3270911272E-4</v>
      </c>
      <c r="AO35" s="29">
        <v>0.105</v>
      </c>
      <c r="AP35" s="29">
        <v>0.1048</v>
      </c>
      <c r="AQ35" s="28">
        <v>166796737.15000001</v>
      </c>
      <c r="AR35" s="29">
        <v>7.00375926799E-3</v>
      </c>
      <c r="AS35" s="29">
        <v>0.105</v>
      </c>
      <c r="AT35" s="29">
        <v>9.8000000000000004E-2</v>
      </c>
      <c r="AU35" s="28">
        <v>420844021.63999999</v>
      </c>
      <c r="AV35" s="29">
        <v>1.04652392516E-3</v>
      </c>
      <c r="AW35" s="29">
        <v>0.105</v>
      </c>
      <c r="AX35" s="29">
        <v>0.104</v>
      </c>
    </row>
    <row r="36" spans="1:50">
      <c r="A36" s="1" t="s">
        <v>19</v>
      </c>
      <c r="B36" s="10" t="s">
        <v>22</v>
      </c>
      <c r="C36" s="35" t="s">
        <v>80</v>
      </c>
      <c r="D36" s="35" t="s">
        <v>80</v>
      </c>
      <c r="E36" s="35" t="s">
        <v>80</v>
      </c>
      <c r="F36" s="35" t="s">
        <v>80</v>
      </c>
      <c r="G36" s="35" t="s">
        <v>80</v>
      </c>
      <c r="H36" s="29" t="s">
        <v>80</v>
      </c>
      <c r="I36" s="29" t="s">
        <v>80</v>
      </c>
      <c r="J36" s="29" t="s">
        <v>80</v>
      </c>
      <c r="K36" s="28">
        <v>121658838.22</v>
      </c>
      <c r="L36" s="29">
        <v>1</v>
      </c>
      <c r="M36" s="29" t="s">
        <v>80</v>
      </c>
      <c r="N36" s="29" t="s">
        <v>80</v>
      </c>
      <c r="O36" s="28" t="s">
        <v>80</v>
      </c>
      <c r="P36" s="29" t="s">
        <v>80</v>
      </c>
      <c r="Q36" s="29" t="s">
        <v>80</v>
      </c>
      <c r="R36" s="29" t="s">
        <v>80</v>
      </c>
      <c r="S36" s="28" t="s">
        <v>80</v>
      </c>
      <c r="T36" s="29" t="s">
        <v>80</v>
      </c>
      <c r="U36" s="29" t="s">
        <v>80</v>
      </c>
      <c r="V36" s="29" t="s">
        <v>80</v>
      </c>
      <c r="W36" s="28">
        <v>125218626.17</v>
      </c>
      <c r="X36" s="29">
        <v>1</v>
      </c>
      <c r="Y36" s="29" t="s">
        <v>80</v>
      </c>
      <c r="Z36" s="29" t="s">
        <v>80</v>
      </c>
      <c r="AA36" s="28">
        <v>246877464.38999999</v>
      </c>
      <c r="AB36" s="29">
        <v>1</v>
      </c>
      <c r="AC36" s="29" t="s">
        <v>80</v>
      </c>
      <c r="AD36" s="29" t="s">
        <v>80</v>
      </c>
      <c r="AE36" s="28">
        <v>7169820.0999999996</v>
      </c>
      <c r="AF36" s="29">
        <v>1</v>
      </c>
      <c r="AG36" s="29" t="s">
        <v>80</v>
      </c>
      <c r="AH36" s="29" t="s">
        <v>80</v>
      </c>
      <c r="AI36" s="28" t="s">
        <v>80</v>
      </c>
      <c r="AJ36" s="29" t="s">
        <v>80</v>
      </c>
      <c r="AK36" s="29" t="s">
        <v>80</v>
      </c>
      <c r="AL36" s="29" t="s">
        <v>80</v>
      </c>
      <c r="AM36" s="28">
        <v>7169820.0999999996</v>
      </c>
      <c r="AN36" s="29">
        <v>1</v>
      </c>
      <c r="AO36" s="29" t="s">
        <v>80</v>
      </c>
      <c r="AP36" s="29" t="s">
        <v>80</v>
      </c>
      <c r="AQ36" s="28">
        <v>166796737.15000001</v>
      </c>
      <c r="AR36" s="29">
        <v>1</v>
      </c>
      <c r="AS36" s="29" t="s">
        <v>80</v>
      </c>
      <c r="AT36" s="29" t="s">
        <v>80</v>
      </c>
      <c r="AU36" s="28">
        <v>420844021.63999999</v>
      </c>
      <c r="AV36" s="29">
        <v>1</v>
      </c>
      <c r="AW36" s="29" t="s">
        <v>80</v>
      </c>
      <c r="AX36" s="29" t="s">
        <v>80</v>
      </c>
    </row>
    <row r="37" spans="1:50">
      <c r="A37" s="6" t="s">
        <v>32</v>
      </c>
      <c r="B37" s="10" t="s">
        <v>7</v>
      </c>
      <c r="C37" s="28">
        <v>17711717.18</v>
      </c>
      <c r="D37" s="29">
        <v>1.875729757791E-2</v>
      </c>
      <c r="E37" s="29">
        <v>0.13500000000000001</v>
      </c>
      <c r="F37" s="29">
        <v>0.1162</v>
      </c>
      <c r="G37" s="28">
        <v>989608885.65999997</v>
      </c>
      <c r="H37" s="29">
        <v>8.0678454289100001E-3</v>
      </c>
      <c r="I37" s="29">
        <v>0.1255</v>
      </c>
      <c r="J37" s="29">
        <v>0.1174</v>
      </c>
      <c r="K37" s="28">
        <v>747705230.75999999</v>
      </c>
      <c r="L37" s="29">
        <v>1.256477260317E-2</v>
      </c>
      <c r="M37" s="29">
        <v>0.13500000000000001</v>
      </c>
      <c r="N37" s="29">
        <v>0.12239999999999999</v>
      </c>
      <c r="O37" s="28" t="s">
        <v>80</v>
      </c>
      <c r="P37" s="29" t="s">
        <v>80</v>
      </c>
      <c r="Q37" s="29" t="s">
        <v>80</v>
      </c>
      <c r="R37" s="29" t="s">
        <v>80</v>
      </c>
      <c r="S37" s="28">
        <v>422643138.95999998</v>
      </c>
      <c r="T37" s="29">
        <v>4.93175895666E-3</v>
      </c>
      <c r="U37" s="29">
        <v>0.13500000000000001</v>
      </c>
      <c r="V37" s="29">
        <v>0.13009999999999999</v>
      </c>
      <c r="W37" s="28">
        <v>467789395.88999999</v>
      </c>
      <c r="X37" s="29">
        <v>6.2308467596E-3</v>
      </c>
      <c r="Y37" s="29">
        <v>0.115</v>
      </c>
      <c r="Z37" s="29">
        <v>0.10879999999999999</v>
      </c>
      <c r="AA37" s="28">
        <v>2645458368.4499998</v>
      </c>
      <c r="AB37" s="29">
        <v>7.61262003444E-3</v>
      </c>
      <c r="AC37" s="29">
        <v>0.12790000000000001</v>
      </c>
      <c r="AD37" s="29">
        <v>0.1203</v>
      </c>
      <c r="AE37" s="28">
        <v>52091051</v>
      </c>
      <c r="AF37" s="29">
        <v>4.6224594816800003E-3</v>
      </c>
      <c r="AG37" s="29">
        <v>0.09</v>
      </c>
      <c r="AH37" s="29">
        <v>8.5400000000000004E-2</v>
      </c>
      <c r="AI37" s="28">
        <v>670439160.11000001</v>
      </c>
      <c r="AJ37" s="29">
        <v>3.4309173736280001E-2</v>
      </c>
      <c r="AK37" s="29">
        <v>0.13500000000000001</v>
      </c>
      <c r="AL37" s="29">
        <v>0.1007</v>
      </c>
      <c r="AM37" s="28">
        <v>722530211.11000001</v>
      </c>
      <c r="AN37" s="29">
        <v>2.345098789056E-2</v>
      </c>
      <c r="AO37" s="29">
        <v>0.1318</v>
      </c>
      <c r="AP37" s="29">
        <v>0.10829999999999999</v>
      </c>
      <c r="AQ37" s="28" t="s">
        <v>80</v>
      </c>
      <c r="AR37" s="29" t="s">
        <v>80</v>
      </c>
      <c r="AS37" s="29" t="s">
        <v>80</v>
      </c>
      <c r="AT37" s="29" t="s">
        <v>80</v>
      </c>
      <c r="AU37" s="28">
        <v>3367988579.5599999</v>
      </c>
      <c r="AV37" s="29">
        <v>8.3752660057500004E-3</v>
      </c>
      <c r="AW37" s="29">
        <v>0.12870000000000001</v>
      </c>
      <c r="AX37" s="29">
        <v>0.1203</v>
      </c>
    </row>
    <row r="38" spans="1:50">
      <c r="A38" s="1" t="s">
        <v>17</v>
      </c>
      <c r="B38" s="10" t="s">
        <v>26</v>
      </c>
      <c r="C38" s="35" t="s">
        <v>80</v>
      </c>
      <c r="D38" s="34" t="s">
        <v>80</v>
      </c>
      <c r="E38" s="34" t="s">
        <v>80</v>
      </c>
      <c r="F38" s="34" t="s">
        <v>80</v>
      </c>
      <c r="G38" s="28">
        <v>208364204</v>
      </c>
      <c r="H38" s="29">
        <v>0.21055207468254999</v>
      </c>
      <c r="I38" s="29" t="s">
        <v>80</v>
      </c>
      <c r="J38" s="29" t="s">
        <v>80</v>
      </c>
      <c r="K38" s="28" t="s">
        <v>80</v>
      </c>
      <c r="L38" s="29" t="s">
        <v>80</v>
      </c>
      <c r="M38" s="29" t="s">
        <v>80</v>
      </c>
      <c r="N38" s="29" t="s">
        <v>80</v>
      </c>
      <c r="O38" s="28" t="s">
        <v>80</v>
      </c>
      <c r="P38" s="29" t="s">
        <v>80</v>
      </c>
      <c r="Q38" s="29" t="s">
        <v>80</v>
      </c>
      <c r="R38" s="29" t="s">
        <v>80</v>
      </c>
      <c r="S38" s="28" t="s">
        <v>80</v>
      </c>
      <c r="T38" s="29" t="s">
        <v>80</v>
      </c>
      <c r="U38" s="29" t="s">
        <v>80</v>
      </c>
      <c r="V38" s="29" t="s">
        <v>80</v>
      </c>
      <c r="W38" s="28">
        <v>208364204</v>
      </c>
      <c r="X38" s="29">
        <v>0.44542310242748001</v>
      </c>
      <c r="Y38" s="29" t="s">
        <v>80</v>
      </c>
      <c r="Z38" s="29" t="s">
        <v>80</v>
      </c>
      <c r="AA38" s="28">
        <v>416728408</v>
      </c>
      <c r="AB38" s="29">
        <v>0.15752597469306001</v>
      </c>
      <c r="AC38" s="29">
        <v>0</v>
      </c>
      <c r="AD38" s="29">
        <v>0</v>
      </c>
      <c r="AE38" s="28">
        <v>52091051</v>
      </c>
      <c r="AF38" s="29">
        <v>1</v>
      </c>
      <c r="AG38" s="29" t="s">
        <v>80</v>
      </c>
      <c r="AH38" s="29" t="s">
        <v>80</v>
      </c>
      <c r="AI38" s="28" t="s">
        <v>80</v>
      </c>
      <c r="AJ38" s="29" t="s">
        <v>80</v>
      </c>
      <c r="AK38" s="29" t="s">
        <v>80</v>
      </c>
      <c r="AL38" s="29" t="s">
        <v>80</v>
      </c>
      <c r="AM38" s="28">
        <v>52091051</v>
      </c>
      <c r="AN38" s="29">
        <v>7.2095325841079999E-2</v>
      </c>
      <c r="AO38" s="29" t="s">
        <v>80</v>
      </c>
      <c r="AP38" s="29" t="s">
        <v>80</v>
      </c>
      <c r="AQ38" s="28" t="s">
        <v>80</v>
      </c>
      <c r="AR38" s="29" t="s">
        <v>80</v>
      </c>
      <c r="AS38" s="29" t="s">
        <v>80</v>
      </c>
      <c r="AT38" s="29" t="s">
        <v>80</v>
      </c>
      <c r="AU38" s="28">
        <v>468819459</v>
      </c>
      <c r="AV38" s="29">
        <v>0.13919864866681</v>
      </c>
      <c r="AW38" s="29" t="s">
        <v>80</v>
      </c>
      <c r="AX38" s="29" t="s">
        <v>80</v>
      </c>
    </row>
    <row r="39" spans="1:50">
      <c r="A39" s="1" t="s">
        <v>19</v>
      </c>
      <c r="B39" s="10" t="s">
        <v>20</v>
      </c>
      <c r="C39" s="28">
        <v>17711717.18</v>
      </c>
      <c r="D39" s="29">
        <v>1</v>
      </c>
      <c r="E39" s="34" t="s">
        <v>80</v>
      </c>
      <c r="F39" s="34" t="s">
        <v>80</v>
      </c>
      <c r="G39" s="28">
        <v>781244681.65999997</v>
      </c>
      <c r="H39" s="29">
        <v>0.78944792531745001</v>
      </c>
      <c r="I39" s="29" t="s">
        <v>80</v>
      </c>
      <c r="J39" s="29" t="s">
        <v>80</v>
      </c>
      <c r="K39" s="28">
        <v>747705230.75999999</v>
      </c>
      <c r="L39" s="29">
        <v>1</v>
      </c>
      <c r="M39" s="29" t="s">
        <v>80</v>
      </c>
      <c r="N39" s="29" t="s">
        <v>80</v>
      </c>
      <c r="O39" s="28" t="s">
        <v>80</v>
      </c>
      <c r="P39" s="29" t="s">
        <v>80</v>
      </c>
      <c r="Q39" s="29" t="s">
        <v>80</v>
      </c>
      <c r="R39" s="29" t="s">
        <v>80</v>
      </c>
      <c r="S39" s="28">
        <v>422643138.95999998</v>
      </c>
      <c r="T39" s="29">
        <v>1</v>
      </c>
      <c r="U39" s="29" t="s">
        <v>80</v>
      </c>
      <c r="V39" s="29" t="s">
        <v>80</v>
      </c>
      <c r="W39" s="28">
        <v>259425191.88999999</v>
      </c>
      <c r="X39" s="29">
        <v>0.55457689757252004</v>
      </c>
      <c r="Y39" s="29" t="s">
        <v>80</v>
      </c>
      <c r="Z39" s="29" t="s">
        <v>80</v>
      </c>
      <c r="AA39" s="28">
        <v>2228729960.4499998</v>
      </c>
      <c r="AB39" s="29">
        <v>0.84247402530694004</v>
      </c>
      <c r="AC39" s="29">
        <v>0</v>
      </c>
      <c r="AD39" s="29">
        <v>0</v>
      </c>
      <c r="AE39" s="28" t="s">
        <v>80</v>
      </c>
      <c r="AF39" s="29" t="s">
        <v>80</v>
      </c>
      <c r="AG39" s="29" t="s">
        <v>80</v>
      </c>
      <c r="AH39" s="29" t="s">
        <v>80</v>
      </c>
      <c r="AI39" s="28">
        <v>670439160.11000001</v>
      </c>
      <c r="AJ39" s="29">
        <v>1</v>
      </c>
      <c r="AK39" s="29" t="s">
        <v>80</v>
      </c>
      <c r="AL39" s="29" t="s">
        <v>80</v>
      </c>
      <c r="AM39" s="28">
        <v>670439160.11000001</v>
      </c>
      <c r="AN39" s="29">
        <v>0.92790467415891997</v>
      </c>
      <c r="AO39" s="29" t="s">
        <v>80</v>
      </c>
      <c r="AP39" s="29" t="s">
        <v>80</v>
      </c>
      <c r="AQ39" s="28" t="s">
        <v>80</v>
      </c>
      <c r="AR39" s="29" t="s">
        <v>80</v>
      </c>
      <c r="AS39" s="29" t="s">
        <v>80</v>
      </c>
      <c r="AT39" s="29" t="s">
        <v>80</v>
      </c>
      <c r="AU39" s="28">
        <v>2899169120.5599999</v>
      </c>
      <c r="AV39" s="29">
        <v>0.86080135133319002</v>
      </c>
      <c r="AW39" s="29" t="s">
        <v>80</v>
      </c>
      <c r="AX39" s="29" t="s">
        <v>80</v>
      </c>
    </row>
    <row r="40" spans="1:50">
      <c r="A40" s="6" t="s">
        <v>33</v>
      </c>
      <c r="B40" s="10" t="s">
        <v>7</v>
      </c>
      <c r="C40" s="35" t="s">
        <v>80</v>
      </c>
      <c r="D40" s="35" t="s">
        <v>80</v>
      </c>
      <c r="E40" s="35" t="s">
        <v>80</v>
      </c>
      <c r="F40" s="35" t="s">
        <v>80</v>
      </c>
      <c r="G40" s="28" t="s">
        <v>80</v>
      </c>
      <c r="H40" s="29" t="s">
        <v>80</v>
      </c>
      <c r="I40" s="29" t="s">
        <v>80</v>
      </c>
      <c r="J40" s="29" t="s">
        <v>80</v>
      </c>
      <c r="K40" s="28">
        <v>128831021.66</v>
      </c>
      <c r="L40" s="29">
        <v>2.1649340205200001E-3</v>
      </c>
      <c r="M40" s="29">
        <v>0.13500000000000001</v>
      </c>
      <c r="N40" s="29">
        <v>0.1328</v>
      </c>
      <c r="O40" s="28" t="s">
        <v>80</v>
      </c>
      <c r="P40" s="29" t="s">
        <v>80</v>
      </c>
      <c r="Q40" s="29" t="s">
        <v>80</v>
      </c>
      <c r="R40" s="29" t="s">
        <v>80</v>
      </c>
      <c r="S40" s="28" t="s">
        <v>80</v>
      </c>
      <c r="T40" s="29" t="s">
        <v>80</v>
      </c>
      <c r="U40" s="29" t="s">
        <v>80</v>
      </c>
      <c r="V40" s="29" t="s">
        <v>80</v>
      </c>
      <c r="W40" s="28" t="s">
        <v>80</v>
      </c>
      <c r="X40" s="29" t="s">
        <v>80</v>
      </c>
      <c r="Y40" s="29" t="s">
        <v>80</v>
      </c>
      <c r="Z40" s="29" t="s">
        <v>80</v>
      </c>
      <c r="AA40" s="28">
        <v>128831021.66</v>
      </c>
      <c r="AB40" s="29">
        <v>3.707265358E-4</v>
      </c>
      <c r="AC40" s="29">
        <v>0.13500000000000001</v>
      </c>
      <c r="AD40" s="29">
        <v>0.1346</v>
      </c>
      <c r="AE40" s="28">
        <v>140079081.44</v>
      </c>
      <c r="AF40" s="29">
        <v>1.2430347742200001E-2</v>
      </c>
      <c r="AG40" s="29">
        <v>0.13500000000000001</v>
      </c>
      <c r="AH40" s="29">
        <v>0.1226</v>
      </c>
      <c r="AI40" s="28" t="s">
        <v>80</v>
      </c>
      <c r="AJ40" s="29" t="s">
        <v>80</v>
      </c>
      <c r="AK40" s="29" t="s">
        <v>80</v>
      </c>
      <c r="AL40" s="29" t="s">
        <v>80</v>
      </c>
      <c r="AM40" s="28">
        <v>140079081.44</v>
      </c>
      <c r="AN40" s="29">
        <v>4.5465127852899996E-3</v>
      </c>
      <c r="AO40" s="29">
        <v>0.13500000000000001</v>
      </c>
      <c r="AP40" s="29">
        <v>0.1305</v>
      </c>
      <c r="AQ40" s="28">
        <v>89252122.920000002</v>
      </c>
      <c r="AR40" s="29">
        <v>3.74767752517E-3</v>
      </c>
      <c r="AS40" s="29">
        <v>0.13500000000000001</v>
      </c>
      <c r="AT40" s="29">
        <v>0.1313</v>
      </c>
      <c r="AU40" s="28">
        <v>358162226.01999998</v>
      </c>
      <c r="AV40" s="29">
        <v>8.9065145122999999E-4</v>
      </c>
      <c r="AW40" s="29">
        <v>0.13500000000000001</v>
      </c>
      <c r="AX40" s="29">
        <v>0.1341</v>
      </c>
    </row>
    <row r="41" spans="1:50">
      <c r="A41" s="1" t="s">
        <v>19</v>
      </c>
      <c r="B41" s="10" t="s">
        <v>20</v>
      </c>
      <c r="C41" s="35" t="s">
        <v>80</v>
      </c>
      <c r="D41" s="35" t="s">
        <v>80</v>
      </c>
      <c r="E41" s="35" t="s">
        <v>80</v>
      </c>
      <c r="F41" s="35" t="s">
        <v>80</v>
      </c>
      <c r="G41" s="28" t="s">
        <v>80</v>
      </c>
      <c r="H41" s="29" t="s">
        <v>80</v>
      </c>
      <c r="I41" s="29" t="s">
        <v>80</v>
      </c>
      <c r="J41" s="29" t="s">
        <v>80</v>
      </c>
      <c r="K41" s="28">
        <v>128831021.66</v>
      </c>
      <c r="L41" s="29">
        <v>1</v>
      </c>
      <c r="M41" s="29" t="s">
        <v>80</v>
      </c>
      <c r="N41" s="29" t="s">
        <v>80</v>
      </c>
      <c r="O41" s="28" t="s">
        <v>80</v>
      </c>
      <c r="P41" s="29" t="s">
        <v>80</v>
      </c>
      <c r="Q41" s="29" t="s">
        <v>80</v>
      </c>
      <c r="R41" s="29" t="s">
        <v>80</v>
      </c>
      <c r="S41" s="28" t="s">
        <v>80</v>
      </c>
      <c r="T41" s="29" t="s">
        <v>80</v>
      </c>
      <c r="U41" s="29" t="s">
        <v>80</v>
      </c>
      <c r="V41" s="29" t="s">
        <v>80</v>
      </c>
      <c r="W41" s="28" t="s">
        <v>80</v>
      </c>
      <c r="X41" s="29" t="s">
        <v>80</v>
      </c>
      <c r="Y41" s="29" t="s">
        <v>80</v>
      </c>
      <c r="Z41" s="29" t="s">
        <v>80</v>
      </c>
      <c r="AA41" s="28">
        <v>128831021.66</v>
      </c>
      <c r="AB41" s="29">
        <v>1</v>
      </c>
      <c r="AC41" s="29" t="s">
        <v>80</v>
      </c>
      <c r="AD41" s="29" t="s">
        <v>80</v>
      </c>
      <c r="AE41" s="28">
        <v>140079081.44</v>
      </c>
      <c r="AF41" s="29">
        <v>1</v>
      </c>
      <c r="AG41" s="29" t="s">
        <v>80</v>
      </c>
      <c r="AH41" s="29" t="s">
        <v>80</v>
      </c>
      <c r="AI41" s="28" t="s">
        <v>80</v>
      </c>
      <c r="AJ41" s="29" t="s">
        <v>80</v>
      </c>
      <c r="AK41" s="29" t="s">
        <v>80</v>
      </c>
      <c r="AL41" s="29" t="s">
        <v>80</v>
      </c>
      <c r="AM41" s="28">
        <v>140079081.44</v>
      </c>
      <c r="AN41" s="29">
        <v>1</v>
      </c>
      <c r="AO41" s="29" t="s">
        <v>80</v>
      </c>
      <c r="AP41" s="29" t="s">
        <v>80</v>
      </c>
      <c r="AQ41" s="28">
        <v>89252122.920000002</v>
      </c>
      <c r="AR41" s="29">
        <v>1</v>
      </c>
      <c r="AS41" s="29" t="s">
        <v>80</v>
      </c>
      <c r="AT41" s="29" t="s">
        <v>80</v>
      </c>
      <c r="AU41" s="28">
        <v>358162226.01999998</v>
      </c>
      <c r="AV41" s="29">
        <v>1</v>
      </c>
      <c r="AW41" s="29" t="s">
        <v>80</v>
      </c>
      <c r="AX41" s="29" t="s">
        <v>80</v>
      </c>
    </row>
    <row r="42" spans="1:50">
      <c r="A42" s="6" t="s">
        <v>34</v>
      </c>
      <c r="B42" s="10" t="s">
        <v>7</v>
      </c>
      <c r="C42" s="35" t="s">
        <v>80</v>
      </c>
      <c r="D42" s="35" t="s">
        <v>80</v>
      </c>
      <c r="E42" s="35" t="s">
        <v>80</v>
      </c>
      <c r="F42" s="35" t="s">
        <v>80</v>
      </c>
      <c r="G42" s="28" t="s">
        <v>80</v>
      </c>
      <c r="H42" s="29" t="s">
        <v>80</v>
      </c>
      <c r="I42" s="29" t="s">
        <v>80</v>
      </c>
      <c r="J42" s="29" t="s">
        <v>80</v>
      </c>
      <c r="K42" s="28">
        <v>128783640.12</v>
      </c>
      <c r="L42" s="29">
        <v>2.1641377999600002E-3</v>
      </c>
      <c r="M42" s="29">
        <v>0.15</v>
      </c>
      <c r="N42" s="29">
        <v>0.14779999999999999</v>
      </c>
      <c r="O42" s="28" t="s">
        <v>80</v>
      </c>
      <c r="P42" s="29" t="s">
        <v>80</v>
      </c>
      <c r="Q42" s="29" t="s">
        <v>80</v>
      </c>
      <c r="R42" s="29" t="s">
        <v>80</v>
      </c>
      <c r="S42" s="28" t="s">
        <v>80</v>
      </c>
      <c r="T42" s="29" t="s">
        <v>80</v>
      </c>
      <c r="U42" s="29" t="s">
        <v>80</v>
      </c>
      <c r="V42" s="29" t="s">
        <v>80</v>
      </c>
      <c r="W42" s="28">
        <v>734952739.95000005</v>
      </c>
      <c r="X42" s="29">
        <v>9.7894008252599994E-3</v>
      </c>
      <c r="Y42" s="29">
        <v>0.15</v>
      </c>
      <c r="Z42" s="29">
        <v>0.14019999999999999</v>
      </c>
      <c r="AA42" s="28">
        <v>863736380.07000005</v>
      </c>
      <c r="AB42" s="29">
        <v>2.4855038165799998E-3</v>
      </c>
      <c r="AC42" s="29">
        <v>0.15</v>
      </c>
      <c r="AD42" s="29">
        <v>0.14749999999999999</v>
      </c>
      <c r="AE42" s="28">
        <v>84124797.180000007</v>
      </c>
      <c r="AF42" s="29">
        <v>7.4650723858299996E-3</v>
      </c>
      <c r="AG42" s="29">
        <v>0.15</v>
      </c>
      <c r="AH42" s="29">
        <v>0.14249999999999999</v>
      </c>
      <c r="AI42" s="28">
        <v>168043680.63999999</v>
      </c>
      <c r="AJ42" s="29">
        <v>8.5994974300399995E-3</v>
      </c>
      <c r="AK42" s="29">
        <v>0.15</v>
      </c>
      <c r="AL42" s="29">
        <v>0.1414</v>
      </c>
      <c r="AM42" s="28">
        <v>252168477.81999999</v>
      </c>
      <c r="AN42" s="29">
        <v>8.1845711484500004E-3</v>
      </c>
      <c r="AO42" s="29">
        <v>0.15</v>
      </c>
      <c r="AP42" s="29">
        <v>0.14180000000000001</v>
      </c>
      <c r="AQ42" s="28">
        <v>28041599.059999999</v>
      </c>
      <c r="AR42" s="29">
        <v>1.1774607385100001E-3</v>
      </c>
      <c r="AS42" s="29">
        <v>0.15</v>
      </c>
      <c r="AT42" s="29">
        <v>0.14879999999999999</v>
      </c>
      <c r="AU42" s="28">
        <v>1143946456.95</v>
      </c>
      <c r="AV42" s="29">
        <v>2.8446818173399999E-3</v>
      </c>
      <c r="AW42" s="29">
        <v>0.15</v>
      </c>
      <c r="AX42" s="29">
        <v>0.1472</v>
      </c>
    </row>
    <row r="43" spans="1:50">
      <c r="A43" s="1" t="s">
        <v>19</v>
      </c>
      <c r="B43" s="10" t="s">
        <v>24</v>
      </c>
      <c r="C43" s="35" t="s">
        <v>80</v>
      </c>
      <c r="D43" s="35" t="s">
        <v>80</v>
      </c>
      <c r="E43" s="35" t="s">
        <v>80</v>
      </c>
      <c r="F43" s="35" t="s">
        <v>80</v>
      </c>
      <c r="G43" s="28" t="s">
        <v>80</v>
      </c>
      <c r="H43" s="29" t="s">
        <v>80</v>
      </c>
      <c r="I43" s="29" t="s">
        <v>80</v>
      </c>
      <c r="J43" s="29" t="s">
        <v>80</v>
      </c>
      <c r="K43" s="28">
        <v>128783640.12</v>
      </c>
      <c r="L43" s="29">
        <v>1</v>
      </c>
      <c r="M43" s="29" t="s">
        <v>80</v>
      </c>
      <c r="N43" s="29" t="s">
        <v>80</v>
      </c>
      <c r="O43" s="28" t="s">
        <v>80</v>
      </c>
      <c r="P43" s="29" t="s">
        <v>80</v>
      </c>
      <c r="Q43" s="29" t="s">
        <v>80</v>
      </c>
      <c r="R43" s="29" t="s">
        <v>80</v>
      </c>
      <c r="S43" s="28" t="s">
        <v>80</v>
      </c>
      <c r="T43" s="29" t="s">
        <v>80</v>
      </c>
      <c r="U43" s="29" t="s">
        <v>80</v>
      </c>
      <c r="V43" s="29" t="s">
        <v>80</v>
      </c>
      <c r="W43" s="28">
        <v>734952739.95000005</v>
      </c>
      <c r="X43" s="29">
        <v>1</v>
      </c>
      <c r="Y43" s="29" t="s">
        <v>80</v>
      </c>
      <c r="Z43" s="29" t="s">
        <v>80</v>
      </c>
      <c r="AA43" s="28">
        <v>863736380.07000005</v>
      </c>
      <c r="AB43" s="29">
        <v>1</v>
      </c>
      <c r="AC43" s="29" t="s">
        <v>80</v>
      </c>
      <c r="AD43" s="29" t="s">
        <v>80</v>
      </c>
      <c r="AE43" s="28">
        <v>84124797.180000007</v>
      </c>
      <c r="AF43" s="29">
        <v>1</v>
      </c>
      <c r="AG43" s="29" t="s">
        <v>80</v>
      </c>
      <c r="AH43" s="29" t="s">
        <v>80</v>
      </c>
      <c r="AI43" s="28">
        <v>168043680.63999999</v>
      </c>
      <c r="AJ43" s="29">
        <v>1</v>
      </c>
      <c r="AK43" s="29" t="s">
        <v>80</v>
      </c>
      <c r="AL43" s="29" t="s">
        <v>80</v>
      </c>
      <c r="AM43" s="28">
        <v>252168477.81999999</v>
      </c>
      <c r="AN43" s="29">
        <v>1</v>
      </c>
      <c r="AO43" s="29" t="s">
        <v>80</v>
      </c>
      <c r="AP43" s="29" t="s">
        <v>80</v>
      </c>
      <c r="AQ43" s="28">
        <v>28041599.059999999</v>
      </c>
      <c r="AR43" s="29">
        <v>1</v>
      </c>
      <c r="AS43" s="29" t="s">
        <v>80</v>
      </c>
      <c r="AT43" s="29" t="s">
        <v>80</v>
      </c>
      <c r="AU43" s="28">
        <v>1143946456.95</v>
      </c>
      <c r="AV43" s="29">
        <v>1</v>
      </c>
      <c r="AW43" s="29" t="s">
        <v>80</v>
      </c>
      <c r="AX43" s="29" t="s">
        <v>80</v>
      </c>
    </row>
    <row r="44" spans="1:50">
      <c r="A44" s="6" t="s">
        <v>35</v>
      </c>
      <c r="B44" s="10" t="s">
        <v>7</v>
      </c>
      <c r="C44" s="35" t="s">
        <v>80</v>
      </c>
      <c r="D44" s="35" t="s">
        <v>80</v>
      </c>
      <c r="E44" s="35" t="s">
        <v>80</v>
      </c>
      <c r="F44" s="35" t="s">
        <v>80</v>
      </c>
      <c r="G44" s="28">
        <v>351170988.81</v>
      </c>
      <c r="H44" s="29">
        <v>2.8629424188599999E-3</v>
      </c>
      <c r="I44" s="29">
        <v>0.15</v>
      </c>
      <c r="J44" s="29">
        <v>0.14710000000000001</v>
      </c>
      <c r="K44" s="28" t="s">
        <v>80</v>
      </c>
      <c r="L44" s="29" t="s">
        <v>80</v>
      </c>
      <c r="M44" s="29" t="s">
        <v>80</v>
      </c>
      <c r="N44" s="29" t="s">
        <v>80</v>
      </c>
      <c r="O44" s="28">
        <v>158029326.90000001</v>
      </c>
      <c r="P44" s="29">
        <v>4.3633230639359998E-2</v>
      </c>
      <c r="Q44" s="29">
        <v>0.15</v>
      </c>
      <c r="R44" s="29">
        <v>0.10639999999999999</v>
      </c>
      <c r="S44" s="28">
        <v>698665.59</v>
      </c>
      <c r="T44" s="29" t="s">
        <v>80</v>
      </c>
      <c r="U44" s="29">
        <v>0.05</v>
      </c>
      <c r="V44" s="29">
        <v>0.05</v>
      </c>
      <c r="W44" s="28" t="s">
        <v>80</v>
      </c>
      <c r="X44" s="29" t="s">
        <v>80</v>
      </c>
      <c r="Y44" s="29" t="s">
        <v>80</v>
      </c>
      <c r="Z44" s="29" t="s">
        <v>80</v>
      </c>
      <c r="AA44" s="28">
        <v>509898981.30000001</v>
      </c>
      <c r="AB44" s="29">
        <v>1.4672947595299999E-3</v>
      </c>
      <c r="AC44" s="29">
        <v>0.15</v>
      </c>
      <c r="AD44" s="29">
        <v>0.14849999999999999</v>
      </c>
      <c r="AE44" s="28" t="s">
        <v>80</v>
      </c>
      <c r="AF44" s="29" t="s">
        <v>80</v>
      </c>
      <c r="AG44" s="29" t="s">
        <v>80</v>
      </c>
      <c r="AH44" s="29" t="s">
        <v>80</v>
      </c>
      <c r="AI44" s="28" t="s">
        <v>80</v>
      </c>
      <c r="AJ44" s="29" t="s">
        <v>80</v>
      </c>
      <c r="AK44" s="29" t="s">
        <v>80</v>
      </c>
      <c r="AL44" s="29" t="s">
        <v>80</v>
      </c>
      <c r="AM44" s="28" t="s">
        <v>80</v>
      </c>
      <c r="AN44" s="29" t="s">
        <v>80</v>
      </c>
      <c r="AO44" s="29" t="s">
        <v>80</v>
      </c>
      <c r="AP44" s="29" t="s">
        <v>80</v>
      </c>
      <c r="AQ44" s="28" t="s">
        <v>80</v>
      </c>
      <c r="AR44" s="29" t="s">
        <v>80</v>
      </c>
      <c r="AS44" s="29" t="s">
        <v>80</v>
      </c>
      <c r="AT44" s="29" t="s">
        <v>80</v>
      </c>
      <c r="AU44" s="28">
        <v>509898981.30000001</v>
      </c>
      <c r="AV44" s="29">
        <v>1.2679792414899999E-3</v>
      </c>
      <c r="AW44" s="29">
        <v>0.15</v>
      </c>
      <c r="AX44" s="29">
        <v>0.1487</v>
      </c>
    </row>
    <row r="45" spans="1:50">
      <c r="A45" s="1" t="s">
        <v>19</v>
      </c>
      <c r="B45" s="10" t="s">
        <v>24</v>
      </c>
      <c r="C45" s="35" t="s">
        <v>80</v>
      </c>
      <c r="D45" s="35" t="s">
        <v>80</v>
      </c>
      <c r="E45" s="35" t="s">
        <v>80</v>
      </c>
      <c r="F45" s="35" t="s">
        <v>80</v>
      </c>
      <c r="G45" s="28">
        <v>351170988.81</v>
      </c>
      <c r="H45" s="29">
        <v>1</v>
      </c>
      <c r="I45" s="29" t="s">
        <v>80</v>
      </c>
      <c r="J45" s="29" t="s">
        <v>80</v>
      </c>
      <c r="K45" s="28" t="s">
        <v>80</v>
      </c>
      <c r="L45" s="29" t="s">
        <v>80</v>
      </c>
      <c r="M45" s="29" t="s">
        <v>80</v>
      </c>
      <c r="N45" s="29" t="s">
        <v>80</v>
      </c>
      <c r="O45" s="28">
        <v>158029326.90000001</v>
      </c>
      <c r="P45" s="29">
        <v>1</v>
      </c>
      <c r="Q45" s="29" t="s">
        <v>80</v>
      </c>
      <c r="R45" s="29" t="s">
        <v>80</v>
      </c>
      <c r="S45" s="28">
        <v>698665.59</v>
      </c>
      <c r="T45" s="29">
        <v>1</v>
      </c>
      <c r="U45" s="29" t="s">
        <v>80</v>
      </c>
      <c r="V45" s="29" t="s">
        <v>80</v>
      </c>
      <c r="W45" s="28" t="s">
        <v>80</v>
      </c>
      <c r="X45" s="29" t="s">
        <v>80</v>
      </c>
      <c r="Y45" s="29" t="s">
        <v>80</v>
      </c>
      <c r="Z45" s="29" t="s">
        <v>80</v>
      </c>
      <c r="AA45" s="28">
        <v>509898981.30000001</v>
      </c>
      <c r="AB45" s="29">
        <v>1</v>
      </c>
      <c r="AC45" s="29" t="s">
        <v>80</v>
      </c>
      <c r="AD45" s="29" t="s">
        <v>80</v>
      </c>
      <c r="AE45" s="28" t="s">
        <v>80</v>
      </c>
      <c r="AF45" s="29" t="s">
        <v>80</v>
      </c>
      <c r="AG45" s="29" t="s">
        <v>80</v>
      </c>
      <c r="AH45" s="29" t="s">
        <v>80</v>
      </c>
      <c r="AI45" s="28" t="s">
        <v>80</v>
      </c>
      <c r="AJ45" s="29" t="s">
        <v>80</v>
      </c>
      <c r="AK45" s="29" t="s">
        <v>80</v>
      </c>
      <c r="AL45" s="29" t="s">
        <v>80</v>
      </c>
      <c r="AM45" s="28" t="s">
        <v>80</v>
      </c>
      <c r="AN45" s="29" t="s">
        <v>80</v>
      </c>
      <c r="AO45" s="29" t="s">
        <v>80</v>
      </c>
      <c r="AP45" s="29" t="s">
        <v>80</v>
      </c>
      <c r="AQ45" s="28" t="s">
        <v>80</v>
      </c>
      <c r="AR45" s="29" t="s">
        <v>80</v>
      </c>
      <c r="AS45" s="29" t="s">
        <v>80</v>
      </c>
      <c r="AT45" s="29" t="s">
        <v>80</v>
      </c>
      <c r="AU45" s="28">
        <v>509898981.30000001</v>
      </c>
      <c r="AV45" s="29">
        <v>1</v>
      </c>
      <c r="AW45" s="29" t="s">
        <v>80</v>
      </c>
      <c r="AX45" s="29" t="s">
        <v>80</v>
      </c>
    </row>
    <row r="46" spans="1:50">
      <c r="A46" s="7" t="s">
        <v>36</v>
      </c>
      <c r="B46" s="8" t="s">
        <v>7</v>
      </c>
      <c r="C46" s="26">
        <v>21253406.77</v>
      </c>
      <c r="D46" s="27">
        <v>2.2508064648830001E-2</v>
      </c>
      <c r="E46" s="27" t="s">
        <v>80</v>
      </c>
      <c r="F46" s="27" t="s">
        <v>80</v>
      </c>
      <c r="G46" s="26">
        <v>4588217624.3299999</v>
      </c>
      <c r="H46" s="27">
        <v>3.7405717676649998E-2</v>
      </c>
      <c r="I46" s="27" t="s">
        <v>80</v>
      </c>
      <c r="J46" s="27" t="s">
        <v>80</v>
      </c>
      <c r="K46" s="26">
        <v>375901692.94999999</v>
      </c>
      <c r="L46" s="27">
        <v>6.3168199161300004E-3</v>
      </c>
      <c r="M46" s="27" t="s">
        <v>80</v>
      </c>
      <c r="N46" s="27" t="s">
        <v>80</v>
      </c>
      <c r="O46" s="26">
        <v>328819444.17000002</v>
      </c>
      <c r="P46" s="27">
        <v>9.0789823177909998E-2</v>
      </c>
      <c r="Q46" s="27" t="s">
        <v>80</v>
      </c>
      <c r="R46" s="27" t="s">
        <v>80</v>
      </c>
      <c r="S46" s="26">
        <v>1783313250.3599999</v>
      </c>
      <c r="T46" s="27">
        <v>2.080921298436E-2</v>
      </c>
      <c r="U46" s="27" t="s">
        <v>80</v>
      </c>
      <c r="V46" s="27" t="s">
        <v>80</v>
      </c>
      <c r="W46" s="26">
        <v>1862348371.3</v>
      </c>
      <c r="X46" s="27">
        <v>2.4806050364780001E-2</v>
      </c>
      <c r="Y46" s="27" t="s">
        <v>80</v>
      </c>
      <c r="Z46" s="27" t="s">
        <v>80</v>
      </c>
      <c r="AA46" s="26">
        <v>8959853789.8799992</v>
      </c>
      <c r="AB46" s="27">
        <v>2.5783041336029999E-2</v>
      </c>
      <c r="AC46" s="27" t="s">
        <v>80</v>
      </c>
      <c r="AD46" s="27" t="s">
        <v>80</v>
      </c>
      <c r="AE46" s="26">
        <v>20454238.350000001</v>
      </c>
      <c r="AF46" s="27">
        <v>1.8150696940500001E-3</v>
      </c>
      <c r="AG46" s="27" t="s">
        <v>80</v>
      </c>
      <c r="AH46" s="27" t="s">
        <v>80</v>
      </c>
      <c r="AI46" s="26">
        <v>359000671.36000001</v>
      </c>
      <c r="AJ46" s="27">
        <v>1.8371564696650002E-2</v>
      </c>
      <c r="AK46" s="27" t="s">
        <v>80</v>
      </c>
      <c r="AL46" s="27" t="s">
        <v>80</v>
      </c>
      <c r="AM46" s="26">
        <v>379454909.70999998</v>
      </c>
      <c r="AN46" s="27">
        <v>1.231587600877E-2</v>
      </c>
      <c r="AO46" s="27" t="s">
        <v>80</v>
      </c>
      <c r="AP46" s="27" t="s">
        <v>80</v>
      </c>
      <c r="AQ46" s="26">
        <v>481691919.19999999</v>
      </c>
      <c r="AR46" s="27">
        <v>2.022614051725E-2</v>
      </c>
      <c r="AS46" s="27" t="s">
        <v>80</v>
      </c>
      <c r="AT46" s="27" t="s">
        <v>80</v>
      </c>
      <c r="AU46" s="26">
        <v>9821000618.7900009</v>
      </c>
      <c r="AV46" s="27">
        <v>2.442214119257E-2</v>
      </c>
      <c r="AW46" s="27" t="s">
        <v>80</v>
      </c>
      <c r="AX46" s="27" t="s">
        <v>80</v>
      </c>
    </row>
    <row r="47" spans="1:50">
      <c r="A47" s="6" t="s">
        <v>37</v>
      </c>
      <c r="B47" s="10" t="s">
        <v>7</v>
      </c>
      <c r="C47" s="28">
        <v>21253406.77</v>
      </c>
      <c r="D47" s="29">
        <v>2.2508064648830001E-2</v>
      </c>
      <c r="E47" s="29">
        <v>0.105</v>
      </c>
      <c r="F47" s="29">
        <v>8.2500000000000004E-2</v>
      </c>
      <c r="G47" s="28">
        <v>1067713733.7</v>
      </c>
      <c r="H47" s="29">
        <v>8.7045998582299996E-3</v>
      </c>
      <c r="I47" s="29">
        <v>0.105</v>
      </c>
      <c r="J47" s="29">
        <v>9.6299999999999997E-2</v>
      </c>
      <c r="K47" s="28">
        <v>179099652.12</v>
      </c>
      <c r="L47" s="29">
        <v>3.0096705354100001E-3</v>
      </c>
      <c r="M47" s="29">
        <v>0.105</v>
      </c>
      <c r="N47" s="29">
        <v>0.10199999999999999</v>
      </c>
      <c r="O47" s="28">
        <v>106277734.83</v>
      </c>
      <c r="P47" s="29">
        <v>2.9344179378809999E-2</v>
      </c>
      <c r="Q47" s="29">
        <v>0.105</v>
      </c>
      <c r="R47" s="29">
        <v>7.5700000000000003E-2</v>
      </c>
      <c r="S47" s="28" t="s">
        <v>80</v>
      </c>
      <c r="T47" s="29" t="s">
        <v>80</v>
      </c>
      <c r="U47" s="29" t="s">
        <v>80</v>
      </c>
      <c r="V47" s="29" t="s">
        <v>80</v>
      </c>
      <c r="W47" s="28">
        <v>231416049.72</v>
      </c>
      <c r="X47" s="29">
        <v>3.0824083576600002E-3</v>
      </c>
      <c r="Y47" s="29">
        <v>0.105</v>
      </c>
      <c r="Z47" s="29">
        <v>0.1019</v>
      </c>
      <c r="AA47" s="28">
        <v>1605760577.1400001</v>
      </c>
      <c r="AB47" s="29">
        <v>4.6207663994400003E-3</v>
      </c>
      <c r="AC47" s="29">
        <v>0.105</v>
      </c>
      <c r="AD47" s="29">
        <v>0.1004</v>
      </c>
      <c r="AE47" s="28" t="s">
        <v>80</v>
      </c>
      <c r="AF47" s="29" t="s">
        <v>80</v>
      </c>
      <c r="AG47" s="29" t="s">
        <v>80</v>
      </c>
      <c r="AH47" s="29" t="s">
        <v>80</v>
      </c>
      <c r="AI47" s="28">
        <v>85287289.180000007</v>
      </c>
      <c r="AJ47" s="29">
        <v>4.36450702177E-3</v>
      </c>
      <c r="AK47" s="29">
        <v>0.105</v>
      </c>
      <c r="AL47" s="29">
        <v>0.10059999999999999</v>
      </c>
      <c r="AM47" s="28">
        <v>85287289.180000007</v>
      </c>
      <c r="AN47" s="29">
        <v>2.7681488677199998E-3</v>
      </c>
      <c r="AO47" s="29">
        <v>0.105</v>
      </c>
      <c r="AP47" s="29">
        <v>0.1022</v>
      </c>
      <c r="AQ47" s="28">
        <v>32904354.710000001</v>
      </c>
      <c r="AR47" s="29">
        <v>1.3816468067399999E-3</v>
      </c>
      <c r="AS47" s="29">
        <v>0.105</v>
      </c>
      <c r="AT47" s="29">
        <v>0.1036</v>
      </c>
      <c r="AU47" s="28">
        <v>1723952221.03</v>
      </c>
      <c r="AV47" s="29">
        <v>4.2869974440999997E-3</v>
      </c>
      <c r="AW47" s="29">
        <v>0.105</v>
      </c>
      <c r="AX47" s="29">
        <v>0.1007</v>
      </c>
    </row>
    <row r="48" spans="1:50">
      <c r="A48" s="1" t="s">
        <v>19</v>
      </c>
      <c r="B48" s="10" t="s">
        <v>22</v>
      </c>
      <c r="C48" s="28">
        <v>21253406.77</v>
      </c>
      <c r="D48" s="29">
        <v>1</v>
      </c>
      <c r="E48" s="34" t="s">
        <v>80</v>
      </c>
      <c r="F48" s="34" t="s">
        <v>80</v>
      </c>
      <c r="G48" s="28">
        <v>1067713733.7</v>
      </c>
      <c r="H48" s="29">
        <v>1</v>
      </c>
      <c r="I48" s="29" t="s">
        <v>80</v>
      </c>
      <c r="J48" s="29" t="s">
        <v>80</v>
      </c>
      <c r="K48" s="28">
        <v>179099652.12</v>
      </c>
      <c r="L48" s="29">
        <v>1</v>
      </c>
      <c r="M48" s="34" t="s">
        <v>80</v>
      </c>
      <c r="N48" s="34" t="s">
        <v>80</v>
      </c>
      <c r="O48" s="28">
        <v>106277734.83</v>
      </c>
      <c r="P48" s="29">
        <v>1</v>
      </c>
      <c r="Q48" s="29" t="s">
        <v>80</v>
      </c>
      <c r="R48" s="29" t="s">
        <v>80</v>
      </c>
      <c r="S48" s="28" t="s">
        <v>80</v>
      </c>
      <c r="T48" s="29" t="s">
        <v>80</v>
      </c>
      <c r="U48" s="29" t="s">
        <v>80</v>
      </c>
      <c r="V48" s="29" t="s">
        <v>80</v>
      </c>
      <c r="W48" s="28">
        <v>231416049.72</v>
      </c>
      <c r="X48" s="29">
        <v>1</v>
      </c>
      <c r="Y48" s="29" t="s">
        <v>80</v>
      </c>
      <c r="Z48" s="29" t="s">
        <v>80</v>
      </c>
      <c r="AA48" s="28">
        <v>1605760577.1400001</v>
      </c>
      <c r="AB48" s="29">
        <v>1</v>
      </c>
      <c r="AC48" s="29" t="s">
        <v>80</v>
      </c>
      <c r="AD48" s="29" t="s">
        <v>80</v>
      </c>
      <c r="AE48" s="28" t="s">
        <v>80</v>
      </c>
      <c r="AF48" s="29" t="s">
        <v>80</v>
      </c>
      <c r="AG48" s="29" t="s">
        <v>80</v>
      </c>
      <c r="AH48" s="29" t="s">
        <v>80</v>
      </c>
      <c r="AI48" s="28">
        <v>85287289.180000007</v>
      </c>
      <c r="AJ48" s="29">
        <v>1</v>
      </c>
      <c r="AK48" s="29" t="s">
        <v>80</v>
      </c>
      <c r="AL48" s="29" t="s">
        <v>80</v>
      </c>
      <c r="AM48" s="28">
        <v>85287289.180000007</v>
      </c>
      <c r="AN48" s="29">
        <v>1</v>
      </c>
      <c r="AO48" s="29" t="s">
        <v>80</v>
      </c>
      <c r="AP48" s="29" t="s">
        <v>80</v>
      </c>
      <c r="AQ48" s="28">
        <v>32904354.710000001</v>
      </c>
      <c r="AR48" s="29">
        <v>1</v>
      </c>
      <c r="AS48" s="29" t="s">
        <v>80</v>
      </c>
      <c r="AT48" s="29" t="s">
        <v>80</v>
      </c>
      <c r="AU48" s="28">
        <v>1723952221.03</v>
      </c>
      <c r="AV48" s="29">
        <v>1</v>
      </c>
      <c r="AW48" s="29" t="s">
        <v>80</v>
      </c>
      <c r="AX48" s="29" t="s">
        <v>80</v>
      </c>
    </row>
    <row r="49" spans="1:50">
      <c r="A49" s="6" t="s">
        <v>38</v>
      </c>
      <c r="B49" s="10" t="s">
        <v>7</v>
      </c>
      <c r="C49" s="35" t="s">
        <v>80</v>
      </c>
      <c r="D49" s="34" t="s">
        <v>80</v>
      </c>
      <c r="E49" s="34" t="s">
        <v>80</v>
      </c>
      <c r="F49" s="34" t="s">
        <v>80</v>
      </c>
      <c r="G49" s="28">
        <v>260636227.80000001</v>
      </c>
      <c r="H49" s="29">
        <v>2.1248523831299999E-3</v>
      </c>
      <c r="I49" s="29">
        <v>0.12</v>
      </c>
      <c r="J49" s="29">
        <v>0.1179</v>
      </c>
      <c r="K49" s="28">
        <v>139340138.81999999</v>
      </c>
      <c r="L49" s="29">
        <v>2.3415339183700001E-3</v>
      </c>
      <c r="M49" s="29">
        <v>0.12</v>
      </c>
      <c r="N49" s="29">
        <v>0.1177</v>
      </c>
      <c r="O49" s="28" t="s">
        <v>80</v>
      </c>
      <c r="P49" s="29" t="s">
        <v>80</v>
      </c>
      <c r="Q49" s="29" t="s">
        <v>80</v>
      </c>
      <c r="R49" s="29" t="s">
        <v>80</v>
      </c>
      <c r="S49" s="28">
        <v>80195762.400000006</v>
      </c>
      <c r="T49" s="29">
        <v>9.3579223947E-4</v>
      </c>
      <c r="U49" s="29">
        <v>0.12</v>
      </c>
      <c r="V49" s="29">
        <v>0.1191</v>
      </c>
      <c r="W49" s="28">
        <v>133626190.59999999</v>
      </c>
      <c r="X49" s="29">
        <v>1.7798700099099999E-3</v>
      </c>
      <c r="Y49" s="29">
        <v>0.12</v>
      </c>
      <c r="Z49" s="29">
        <v>0.1182</v>
      </c>
      <c r="AA49" s="28">
        <v>613798319.62</v>
      </c>
      <c r="AB49" s="29">
        <v>1.7662774212500001E-3</v>
      </c>
      <c r="AC49" s="29">
        <v>0.12</v>
      </c>
      <c r="AD49" s="29">
        <v>0.1182</v>
      </c>
      <c r="AE49" s="28" t="s">
        <v>80</v>
      </c>
      <c r="AF49" s="29" t="s">
        <v>80</v>
      </c>
      <c r="AG49" s="29" t="s">
        <v>80</v>
      </c>
      <c r="AH49" s="29" t="s">
        <v>80</v>
      </c>
      <c r="AI49" s="28" t="s">
        <v>80</v>
      </c>
      <c r="AJ49" s="29" t="s">
        <v>80</v>
      </c>
      <c r="AK49" s="29" t="s">
        <v>80</v>
      </c>
      <c r="AL49" s="29" t="s">
        <v>80</v>
      </c>
      <c r="AM49" s="28" t="s">
        <v>80</v>
      </c>
      <c r="AN49" s="29" t="s">
        <v>80</v>
      </c>
      <c r="AO49" s="29" t="s">
        <v>80</v>
      </c>
      <c r="AP49" s="29" t="s">
        <v>80</v>
      </c>
      <c r="AQ49" s="28" t="s">
        <v>80</v>
      </c>
      <c r="AR49" s="29" t="s">
        <v>80</v>
      </c>
      <c r="AS49" s="29" t="s">
        <v>80</v>
      </c>
      <c r="AT49" s="29" t="s">
        <v>80</v>
      </c>
      <c r="AU49" s="28">
        <v>613798319.62</v>
      </c>
      <c r="AV49" s="29">
        <v>1.5263484656399999E-3</v>
      </c>
      <c r="AW49" s="29">
        <v>0.12</v>
      </c>
      <c r="AX49" s="29">
        <v>0.11849999999999999</v>
      </c>
    </row>
    <row r="50" spans="1:50">
      <c r="A50" s="1" t="s">
        <v>17</v>
      </c>
      <c r="B50" s="10" t="s">
        <v>18</v>
      </c>
      <c r="C50" s="35" t="s">
        <v>80</v>
      </c>
      <c r="D50" s="34" t="s">
        <v>80</v>
      </c>
      <c r="E50" s="34" t="s">
        <v>80</v>
      </c>
      <c r="F50" s="34" t="s">
        <v>80</v>
      </c>
      <c r="G50" s="28">
        <v>260636227.80000001</v>
      </c>
      <c r="H50" s="29">
        <v>1</v>
      </c>
      <c r="I50" s="29" t="s">
        <v>80</v>
      </c>
      <c r="J50" s="29" t="s">
        <v>80</v>
      </c>
      <c r="K50" s="28">
        <v>139340138.81999999</v>
      </c>
      <c r="L50" s="29">
        <v>1</v>
      </c>
      <c r="M50" s="34" t="s">
        <v>80</v>
      </c>
      <c r="N50" s="34" t="s">
        <v>80</v>
      </c>
      <c r="O50" s="28" t="s">
        <v>80</v>
      </c>
      <c r="P50" s="29" t="s">
        <v>80</v>
      </c>
      <c r="Q50" s="29" t="s">
        <v>80</v>
      </c>
      <c r="R50" s="29" t="s">
        <v>80</v>
      </c>
      <c r="S50" s="28">
        <v>80195762.400000006</v>
      </c>
      <c r="T50" s="29">
        <v>1</v>
      </c>
      <c r="U50" s="29" t="s">
        <v>80</v>
      </c>
      <c r="V50" s="29" t="s">
        <v>80</v>
      </c>
      <c r="W50" s="28">
        <v>133626190.59999999</v>
      </c>
      <c r="X50" s="29">
        <v>1</v>
      </c>
      <c r="Y50" s="29" t="s">
        <v>80</v>
      </c>
      <c r="Z50" s="29" t="s">
        <v>80</v>
      </c>
      <c r="AA50" s="28">
        <v>613798319.62</v>
      </c>
      <c r="AB50" s="29">
        <v>1</v>
      </c>
      <c r="AC50" s="29" t="s">
        <v>80</v>
      </c>
      <c r="AD50" s="29" t="s">
        <v>80</v>
      </c>
      <c r="AE50" s="28" t="s">
        <v>80</v>
      </c>
      <c r="AF50" s="29" t="s">
        <v>80</v>
      </c>
      <c r="AG50" s="29" t="s">
        <v>80</v>
      </c>
      <c r="AH50" s="29" t="s">
        <v>80</v>
      </c>
      <c r="AI50" s="28" t="s">
        <v>80</v>
      </c>
      <c r="AJ50" s="29" t="s">
        <v>80</v>
      </c>
      <c r="AK50" s="29" t="s">
        <v>80</v>
      </c>
      <c r="AL50" s="29" t="s">
        <v>80</v>
      </c>
      <c r="AM50" s="28" t="s">
        <v>80</v>
      </c>
      <c r="AN50" s="29" t="s">
        <v>80</v>
      </c>
      <c r="AO50" s="29" t="s">
        <v>80</v>
      </c>
      <c r="AP50" s="29" t="s">
        <v>80</v>
      </c>
      <c r="AQ50" s="28" t="s">
        <v>80</v>
      </c>
      <c r="AR50" s="29" t="s">
        <v>80</v>
      </c>
      <c r="AS50" s="29" t="s">
        <v>80</v>
      </c>
      <c r="AT50" s="29" t="s">
        <v>80</v>
      </c>
      <c r="AU50" s="28">
        <v>613798319.62</v>
      </c>
      <c r="AV50" s="29">
        <v>1</v>
      </c>
      <c r="AW50" s="29" t="s">
        <v>80</v>
      </c>
      <c r="AX50" s="29" t="s">
        <v>80</v>
      </c>
    </row>
    <row r="51" spans="1:50">
      <c r="A51" s="6" t="s">
        <v>39</v>
      </c>
      <c r="B51" s="10" t="s">
        <v>7</v>
      </c>
      <c r="C51" s="35" t="s">
        <v>80</v>
      </c>
      <c r="D51" s="34" t="s">
        <v>80</v>
      </c>
      <c r="E51" s="34" t="s">
        <v>80</v>
      </c>
      <c r="F51" s="34" t="s">
        <v>80</v>
      </c>
      <c r="G51" s="28">
        <v>3259867662.8299999</v>
      </c>
      <c r="H51" s="29">
        <v>2.6576265435280001E-2</v>
      </c>
      <c r="I51" s="29">
        <v>0.1328</v>
      </c>
      <c r="J51" s="29">
        <v>0.1062</v>
      </c>
      <c r="K51" s="28">
        <v>57461902.009999998</v>
      </c>
      <c r="L51" s="29">
        <v>9.6561546235000005E-4</v>
      </c>
      <c r="M51" s="29">
        <v>0.12280000000000001</v>
      </c>
      <c r="N51" s="29">
        <v>0.12180000000000001</v>
      </c>
      <c r="O51" s="28">
        <v>222541709.34</v>
      </c>
      <c r="P51" s="29">
        <v>6.1445643799100003E-2</v>
      </c>
      <c r="Q51" s="29">
        <v>0.15</v>
      </c>
      <c r="R51" s="29">
        <v>8.8599999999999998E-2</v>
      </c>
      <c r="S51" s="28">
        <v>1703117487.96</v>
      </c>
      <c r="T51" s="29">
        <v>1.987342074489E-2</v>
      </c>
      <c r="U51" s="29">
        <v>0.1376</v>
      </c>
      <c r="V51" s="29">
        <v>0.1177</v>
      </c>
      <c r="W51" s="28">
        <v>1497306130.98</v>
      </c>
      <c r="X51" s="29">
        <v>1.9943771997210001E-2</v>
      </c>
      <c r="Y51" s="29">
        <v>0.12139999999999999</v>
      </c>
      <c r="Z51" s="29">
        <v>0.10150000000000001</v>
      </c>
      <c r="AA51" s="28">
        <v>6740294893.1199999</v>
      </c>
      <c r="AB51" s="29">
        <v>1.9395997515340001E-2</v>
      </c>
      <c r="AC51" s="29">
        <v>0.13200000000000001</v>
      </c>
      <c r="AD51" s="29">
        <v>0.11260000000000001</v>
      </c>
      <c r="AE51" s="28">
        <v>20454238.350000001</v>
      </c>
      <c r="AF51" s="29">
        <v>1.8150696940500001E-3</v>
      </c>
      <c r="AG51" s="29">
        <v>0.15</v>
      </c>
      <c r="AH51" s="29">
        <v>0.1482</v>
      </c>
      <c r="AI51" s="28">
        <v>273713382.18000001</v>
      </c>
      <c r="AJ51" s="29">
        <v>1.4007057674880001E-2</v>
      </c>
      <c r="AK51" s="29">
        <v>0.15</v>
      </c>
      <c r="AL51" s="29">
        <v>0.13600000000000001</v>
      </c>
      <c r="AM51" s="28">
        <v>294167620.52999997</v>
      </c>
      <c r="AN51" s="29">
        <v>9.5477271410500004E-3</v>
      </c>
      <c r="AO51" s="29">
        <v>0.15</v>
      </c>
      <c r="AP51" s="29">
        <v>0.14050000000000001</v>
      </c>
      <c r="AQ51" s="28">
        <v>448787564.49000001</v>
      </c>
      <c r="AR51" s="29">
        <v>1.8844493710509998E-2</v>
      </c>
      <c r="AS51" s="29">
        <v>0.14299999999999999</v>
      </c>
      <c r="AT51" s="29">
        <v>0.1242</v>
      </c>
      <c r="AU51" s="28">
        <v>7483250078.1400003</v>
      </c>
      <c r="AV51" s="29">
        <v>1.860879528283E-2</v>
      </c>
      <c r="AW51" s="29">
        <v>0.13339999999999999</v>
      </c>
      <c r="AX51" s="29">
        <v>0.1148</v>
      </c>
    </row>
    <row r="52" spans="1:50">
      <c r="A52" s="1" t="s">
        <v>17</v>
      </c>
      <c r="B52" s="10" t="s">
        <v>18</v>
      </c>
      <c r="C52" s="35" t="s">
        <v>80</v>
      </c>
      <c r="D52" s="34" t="s">
        <v>80</v>
      </c>
      <c r="E52" s="34" t="s">
        <v>80</v>
      </c>
      <c r="F52" s="34" t="s">
        <v>80</v>
      </c>
      <c r="G52" s="28">
        <v>1869121992</v>
      </c>
      <c r="H52" s="29">
        <v>0.57337357994997995</v>
      </c>
      <c r="I52" s="29" t="s">
        <v>80</v>
      </c>
      <c r="J52" s="29" t="s">
        <v>80</v>
      </c>
      <c r="K52" s="28">
        <v>52169039.5</v>
      </c>
      <c r="L52" s="29">
        <v>0.90788918701162002</v>
      </c>
      <c r="M52" s="29">
        <v>0</v>
      </c>
      <c r="N52" s="29">
        <v>0</v>
      </c>
      <c r="O52" s="28" t="s">
        <v>80</v>
      </c>
      <c r="P52" s="29" t="s">
        <v>80</v>
      </c>
      <c r="Q52" s="29" t="s">
        <v>80</v>
      </c>
      <c r="R52" s="29" t="s">
        <v>80</v>
      </c>
      <c r="S52" s="28">
        <v>702209720.25</v>
      </c>
      <c r="T52" s="29">
        <v>0.41230844331890998</v>
      </c>
      <c r="U52" s="29" t="s">
        <v>80</v>
      </c>
      <c r="V52" s="29" t="s">
        <v>80</v>
      </c>
      <c r="W52" s="28">
        <v>1425006958.74</v>
      </c>
      <c r="X52" s="29">
        <v>0.95171383410239996</v>
      </c>
      <c r="Y52" s="29" t="s">
        <v>80</v>
      </c>
      <c r="Z52" s="29" t="s">
        <v>80</v>
      </c>
      <c r="AA52" s="28">
        <v>4048507710.4899998</v>
      </c>
      <c r="AB52" s="29">
        <v>0.60064252005093</v>
      </c>
      <c r="AC52" s="29" t="s">
        <v>80</v>
      </c>
      <c r="AD52" s="29" t="s">
        <v>80</v>
      </c>
      <c r="AE52" s="28" t="s">
        <v>80</v>
      </c>
      <c r="AF52" s="29" t="s">
        <v>80</v>
      </c>
      <c r="AG52" s="29" t="s">
        <v>80</v>
      </c>
      <c r="AH52" s="29" t="s">
        <v>80</v>
      </c>
      <c r="AI52" s="28" t="s">
        <v>80</v>
      </c>
      <c r="AJ52" s="29" t="s">
        <v>80</v>
      </c>
      <c r="AK52" s="29" t="s">
        <v>80</v>
      </c>
      <c r="AL52" s="29" t="s">
        <v>80</v>
      </c>
      <c r="AM52" s="28" t="s">
        <v>80</v>
      </c>
      <c r="AN52" s="29" t="s">
        <v>80</v>
      </c>
      <c r="AO52" s="29" t="s">
        <v>80</v>
      </c>
      <c r="AP52" s="29" t="s">
        <v>80</v>
      </c>
      <c r="AQ52" s="28">
        <v>104338079</v>
      </c>
      <c r="AR52" s="29">
        <v>0.23248879259515001</v>
      </c>
      <c r="AS52" s="29" t="s">
        <v>80</v>
      </c>
      <c r="AT52" s="29" t="s">
        <v>80</v>
      </c>
      <c r="AU52" s="28">
        <v>4152845789.4899998</v>
      </c>
      <c r="AV52" s="29">
        <v>0.55495215930592001</v>
      </c>
      <c r="AW52" s="29" t="s">
        <v>80</v>
      </c>
      <c r="AX52" s="29" t="s">
        <v>80</v>
      </c>
    </row>
    <row r="53" spans="1:50">
      <c r="A53" s="1" t="s">
        <v>19</v>
      </c>
      <c r="B53" s="10" t="s">
        <v>24</v>
      </c>
      <c r="C53" s="35" t="s">
        <v>80</v>
      </c>
      <c r="D53" s="34" t="s">
        <v>80</v>
      </c>
      <c r="E53" s="34" t="s">
        <v>80</v>
      </c>
      <c r="F53" s="34" t="s">
        <v>80</v>
      </c>
      <c r="G53" s="28">
        <v>1390745670.8299999</v>
      </c>
      <c r="H53" s="29">
        <v>0.42662642005001999</v>
      </c>
      <c r="I53" s="29" t="s">
        <v>80</v>
      </c>
      <c r="J53" s="29" t="s">
        <v>80</v>
      </c>
      <c r="K53" s="28">
        <v>5292862.51</v>
      </c>
      <c r="L53" s="29">
        <v>9.2110812988380003E-2</v>
      </c>
      <c r="M53" s="29">
        <v>0</v>
      </c>
      <c r="N53" s="29">
        <v>0</v>
      </c>
      <c r="O53" s="28">
        <v>222541709.34</v>
      </c>
      <c r="P53" s="29">
        <v>1</v>
      </c>
      <c r="Q53" s="29" t="s">
        <v>80</v>
      </c>
      <c r="R53" s="29" t="s">
        <v>80</v>
      </c>
      <c r="S53" s="28">
        <v>1000907767.71</v>
      </c>
      <c r="T53" s="29">
        <v>0.58769155668108997</v>
      </c>
      <c r="U53" s="29" t="s">
        <v>80</v>
      </c>
      <c r="V53" s="29" t="s">
        <v>80</v>
      </c>
      <c r="W53" s="28">
        <v>72299172.239999995</v>
      </c>
      <c r="X53" s="29">
        <v>4.82861658976E-2</v>
      </c>
      <c r="Y53" s="29" t="s">
        <v>80</v>
      </c>
      <c r="Z53" s="29" t="s">
        <v>80</v>
      </c>
      <c r="AA53" s="28">
        <v>2691787182.6300001</v>
      </c>
      <c r="AB53" s="29">
        <v>0.39935747994907</v>
      </c>
      <c r="AC53" s="29" t="s">
        <v>80</v>
      </c>
      <c r="AD53" s="29" t="s">
        <v>80</v>
      </c>
      <c r="AE53" s="28">
        <v>20454238.350000001</v>
      </c>
      <c r="AF53" s="29">
        <v>1</v>
      </c>
      <c r="AG53" s="29" t="s">
        <v>80</v>
      </c>
      <c r="AH53" s="29" t="s">
        <v>80</v>
      </c>
      <c r="AI53" s="28">
        <v>273713382.18000001</v>
      </c>
      <c r="AJ53" s="29">
        <v>1</v>
      </c>
      <c r="AK53" s="29" t="s">
        <v>80</v>
      </c>
      <c r="AL53" s="29" t="s">
        <v>80</v>
      </c>
      <c r="AM53" s="28">
        <v>294167620.52999997</v>
      </c>
      <c r="AN53" s="29">
        <v>1</v>
      </c>
      <c r="AO53" s="29" t="s">
        <v>80</v>
      </c>
      <c r="AP53" s="29" t="s">
        <v>80</v>
      </c>
      <c r="AQ53" s="28">
        <v>344449485.49000001</v>
      </c>
      <c r="AR53" s="29">
        <v>0.76751120740485002</v>
      </c>
      <c r="AS53" s="29" t="s">
        <v>80</v>
      </c>
      <c r="AT53" s="29" t="s">
        <v>80</v>
      </c>
      <c r="AU53" s="28">
        <v>3330404288.6500001</v>
      </c>
      <c r="AV53" s="29">
        <v>0.44504784069407999</v>
      </c>
      <c r="AW53" s="29" t="s">
        <v>80</v>
      </c>
      <c r="AX53" s="29" t="s">
        <v>80</v>
      </c>
    </row>
    <row r="54" spans="1:50">
      <c r="A54" s="7" t="s">
        <v>40</v>
      </c>
      <c r="B54" s="8" t="s">
        <v>7</v>
      </c>
      <c r="C54" s="26">
        <v>78697020.079999998</v>
      </c>
      <c r="D54" s="27">
        <v>8.334276169464E-2</v>
      </c>
      <c r="E54" s="27" t="s">
        <v>80</v>
      </c>
      <c r="F54" s="27" t="s">
        <v>80</v>
      </c>
      <c r="G54" s="26">
        <v>336471735.17000002</v>
      </c>
      <c r="H54" s="27">
        <v>2.74310587737E-3</v>
      </c>
      <c r="I54" s="27" t="s">
        <v>80</v>
      </c>
      <c r="J54" s="27" t="s">
        <v>80</v>
      </c>
      <c r="K54" s="26">
        <v>118691842.56999999</v>
      </c>
      <c r="L54" s="27">
        <v>1.9945507272000002E-3</v>
      </c>
      <c r="M54" s="27" t="s">
        <v>80</v>
      </c>
      <c r="N54" s="27" t="s">
        <v>80</v>
      </c>
      <c r="O54" s="26" t="s">
        <v>80</v>
      </c>
      <c r="P54" s="27" t="s">
        <v>80</v>
      </c>
      <c r="Q54" s="27" t="s">
        <v>80</v>
      </c>
      <c r="R54" s="27" t="s">
        <v>80</v>
      </c>
      <c r="S54" s="26">
        <v>31831407.359999999</v>
      </c>
      <c r="T54" s="27">
        <v>3.7143588498000002E-4</v>
      </c>
      <c r="U54" s="27" t="s">
        <v>80</v>
      </c>
      <c r="V54" s="27" t="s">
        <v>80</v>
      </c>
      <c r="W54" s="26">
        <v>203485801.52000001</v>
      </c>
      <c r="X54" s="27">
        <v>2.7103838996000002E-3</v>
      </c>
      <c r="Y54" s="27" t="s">
        <v>80</v>
      </c>
      <c r="Z54" s="27" t="s">
        <v>80</v>
      </c>
      <c r="AA54" s="26">
        <v>769177806.70000005</v>
      </c>
      <c r="AB54" s="27">
        <v>2.2134003132200002E-3</v>
      </c>
      <c r="AC54" s="27" t="s">
        <v>80</v>
      </c>
      <c r="AD54" s="27" t="s">
        <v>80</v>
      </c>
      <c r="AE54" s="26">
        <v>9047099.0199999996</v>
      </c>
      <c r="AF54" s="27">
        <v>8.0282213247000005E-4</v>
      </c>
      <c r="AG54" s="27" t="s">
        <v>80</v>
      </c>
      <c r="AH54" s="27" t="s">
        <v>80</v>
      </c>
      <c r="AI54" s="26" t="s">
        <v>80</v>
      </c>
      <c r="AJ54" s="27" t="s">
        <v>80</v>
      </c>
      <c r="AK54" s="27" t="s">
        <v>80</v>
      </c>
      <c r="AL54" s="27" t="s">
        <v>80</v>
      </c>
      <c r="AM54" s="26">
        <v>9047099.0199999996</v>
      </c>
      <c r="AN54" s="27">
        <v>2.9363949950000001E-4</v>
      </c>
      <c r="AO54" s="27" t="s">
        <v>80</v>
      </c>
      <c r="AP54" s="27" t="s">
        <v>80</v>
      </c>
      <c r="AQ54" s="26">
        <v>66316396.259999998</v>
      </c>
      <c r="AR54" s="27">
        <v>2.7846112751500002E-3</v>
      </c>
      <c r="AS54" s="27" t="s">
        <v>80</v>
      </c>
      <c r="AT54" s="27" t="s">
        <v>80</v>
      </c>
      <c r="AU54" s="26">
        <v>844541301.98000002</v>
      </c>
      <c r="AV54" s="27">
        <v>2.1001431239599999E-3</v>
      </c>
      <c r="AW54" s="27" t="s">
        <v>80</v>
      </c>
      <c r="AX54" s="27" t="s">
        <v>80</v>
      </c>
    </row>
    <row r="55" spans="1:50">
      <c r="A55" s="6" t="s">
        <v>41</v>
      </c>
      <c r="B55" s="10" t="s">
        <v>7</v>
      </c>
      <c r="C55" s="28">
        <v>27565402.699999999</v>
      </c>
      <c r="D55" s="29">
        <v>2.919267827304E-2</v>
      </c>
      <c r="E55" s="29">
        <v>0.15</v>
      </c>
      <c r="F55" s="29">
        <v>0.1208</v>
      </c>
      <c r="G55" s="28" t="s">
        <v>80</v>
      </c>
      <c r="H55" s="29" t="s">
        <v>80</v>
      </c>
      <c r="I55" s="29" t="s">
        <v>80</v>
      </c>
      <c r="J55" s="29" t="s">
        <v>80</v>
      </c>
      <c r="K55" s="29" t="s">
        <v>80</v>
      </c>
      <c r="L55" s="29" t="s">
        <v>80</v>
      </c>
      <c r="M55" s="29" t="s">
        <v>80</v>
      </c>
      <c r="N55" s="29" t="s">
        <v>80</v>
      </c>
      <c r="O55" s="28" t="s">
        <v>80</v>
      </c>
      <c r="P55" s="29" t="s">
        <v>80</v>
      </c>
      <c r="Q55" s="29" t="s">
        <v>80</v>
      </c>
      <c r="R55" s="29" t="s">
        <v>80</v>
      </c>
      <c r="S55" s="28" t="s">
        <v>80</v>
      </c>
      <c r="T55" s="29" t="s">
        <v>80</v>
      </c>
      <c r="U55" s="29" t="s">
        <v>80</v>
      </c>
      <c r="V55" s="29" t="s">
        <v>80</v>
      </c>
      <c r="W55" s="28">
        <v>0</v>
      </c>
      <c r="X55" s="29">
        <v>0</v>
      </c>
      <c r="Y55" s="29" t="s">
        <v>80</v>
      </c>
      <c r="Z55" s="29" t="s">
        <v>80</v>
      </c>
      <c r="AA55" s="28">
        <v>27565402.699999999</v>
      </c>
      <c r="AB55" s="29">
        <f>+AA55/AA86</f>
        <v>7.9322713732353273E-5</v>
      </c>
      <c r="AC55" s="29">
        <v>0.15</v>
      </c>
      <c r="AD55" s="29">
        <v>0.14990000000000001</v>
      </c>
      <c r="AE55" s="28" t="s">
        <v>80</v>
      </c>
      <c r="AF55" s="29" t="s">
        <v>80</v>
      </c>
      <c r="AG55" s="29" t="s">
        <v>80</v>
      </c>
      <c r="AH55" s="29" t="s">
        <v>80</v>
      </c>
      <c r="AI55" s="28" t="s">
        <v>80</v>
      </c>
      <c r="AJ55" s="29" t="s">
        <v>80</v>
      </c>
      <c r="AK55" s="29" t="s">
        <v>80</v>
      </c>
      <c r="AL55" s="29" t="s">
        <v>80</v>
      </c>
      <c r="AM55" s="28" t="s">
        <v>80</v>
      </c>
      <c r="AN55" s="29" t="s">
        <v>80</v>
      </c>
      <c r="AO55" s="29" t="s">
        <v>80</v>
      </c>
      <c r="AP55" s="29" t="s">
        <v>80</v>
      </c>
      <c r="AQ55" s="28" t="s">
        <v>80</v>
      </c>
      <c r="AR55" s="29" t="s">
        <v>80</v>
      </c>
      <c r="AS55" s="29" t="s">
        <v>80</v>
      </c>
      <c r="AT55" s="29" t="s">
        <v>80</v>
      </c>
      <c r="AU55" s="28">
        <v>27565402.699999999</v>
      </c>
      <c r="AV55" s="29">
        <f>+AU55/AU86</f>
        <v>6.8547613720882145E-5</v>
      </c>
      <c r="AW55" s="29">
        <v>0.15</v>
      </c>
      <c r="AX55" s="29">
        <v>0.14990000000000001</v>
      </c>
    </row>
    <row r="56" spans="1:50">
      <c r="A56" s="1" t="s">
        <v>19</v>
      </c>
      <c r="B56" s="10" t="s">
        <v>24</v>
      </c>
      <c r="C56" s="28">
        <v>27565402.699999999</v>
      </c>
      <c r="D56" s="29">
        <v>1</v>
      </c>
      <c r="E56" s="34" t="s">
        <v>80</v>
      </c>
      <c r="F56" s="34" t="s">
        <v>80</v>
      </c>
      <c r="G56" s="28" t="s">
        <v>80</v>
      </c>
      <c r="H56" s="29" t="s">
        <v>80</v>
      </c>
      <c r="I56" s="29" t="s">
        <v>80</v>
      </c>
      <c r="J56" s="29" t="s">
        <v>80</v>
      </c>
      <c r="K56" s="29" t="s">
        <v>80</v>
      </c>
      <c r="L56" s="29" t="s">
        <v>80</v>
      </c>
      <c r="M56" s="29" t="s">
        <v>80</v>
      </c>
      <c r="N56" s="29" t="s">
        <v>80</v>
      </c>
      <c r="O56" s="28" t="s">
        <v>80</v>
      </c>
      <c r="P56" s="29" t="s">
        <v>80</v>
      </c>
      <c r="Q56" s="29" t="s">
        <v>80</v>
      </c>
      <c r="R56" s="29" t="s">
        <v>80</v>
      </c>
      <c r="S56" s="28" t="s">
        <v>80</v>
      </c>
      <c r="T56" s="29" t="s">
        <v>80</v>
      </c>
      <c r="U56" s="29" t="s">
        <v>80</v>
      </c>
      <c r="V56" s="29" t="s">
        <v>80</v>
      </c>
      <c r="W56" s="28">
        <v>0</v>
      </c>
      <c r="X56" s="29">
        <v>0</v>
      </c>
      <c r="Y56" s="29" t="s">
        <v>80</v>
      </c>
      <c r="Z56" s="29" t="s">
        <v>80</v>
      </c>
      <c r="AA56" s="28">
        <v>27565402.699999999</v>
      </c>
      <c r="AB56" s="29">
        <v>1</v>
      </c>
      <c r="AC56" s="29" t="s">
        <v>80</v>
      </c>
      <c r="AD56" s="29" t="s">
        <v>80</v>
      </c>
      <c r="AE56" s="28" t="s">
        <v>80</v>
      </c>
      <c r="AF56" s="29" t="s">
        <v>80</v>
      </c>
      <c r="AG56" s="29" t="s">
        <v>80</v>
      </c>
      <c r="AH56" s="29" t="s">
        <v>80</v>
      </c>
      <c r="AI56" s="28" t="s">
        <v>80</v>
      </c>
      <c r="AJ56" s="29" t="s">
        <v>80</v>
      </c>
      <c r="AK56" s="29" t="s">
        <v>80</v>
      </c>
      <c r="AL56" s="29" t="s">
        <v>80</v>
      </c>
      <c r="AM56" s="28" t="s">
        <v>80</v>
      </c>
      <c r="AN56" s="29" t="s">
        <v>80</v>
      </c>
      <c r="AO56" s="29" t="s">
        <v>80</v>
      </c>
      <c r="AP56" s="29" t="s">
        <v>80</v>
      </c>
      <c r="AQ56" s="28" t="s">
        <v>80</v>
      </c>
      <c r="AR56" s="29" t="s">
        <v>80</v>
      </c>
      <c r="AS56" s="29" t="s">
        <v>80</v>
      </c>
      <c r="AT56" s="29" t="s">
        <v>80</v>
      </c>
      <c r="AU56" s="28">
        <v>27565402.699999999</v>
      </c>
      <c r="AV56" s="29">
        <v>1</v>
      </c>
      <c r="AW56" s="29" t="s">
        <v>80</v>
      </c>
      <c r="AX56" s="29" t="s">
        <v>80</v>
      </c>
    </row>
    <row r="57" spans="1:50">
      <c r="A57" s="6" t="s">
        <v>42</v>
      </c>
      <c r="B57" s="10" t="s">
        <v>7</v>
      </c>
      <c r="C57" s="35" t="s">
        <v>80</v>
      </c>
      <c r="D57" s="34" t="s">
        <v>80</v>
      </c>
      <c r="E57" s="34" t="s">
        <v>80</v>
      </c>
      <c r="F57" s="34" t="s">
        <v>80</v>
      </c>
      <c r="G57" s="28" t="s">
        <v>80</v>
      </c>
      <c r="H57" s="29" t="s">
        <v>80</v>
      </c>
      <c r="I57" s="29" t="s">
        <v>80</v>
      </c>
      <c r="J57" s="29" t="s">
        <v>80</v>
      </c>
      <c r="K57" s="28">
        <v>10128106.640000001</v>
      </c>
      <c r="L57" s="29">
        <v>1.7019722692000001E-4</v>
      </c>
      <c r="M57" s="29">
        <v>0.13500000000000001</v>
      </c>
      <c r="N57" s="29">
        <v>0.1348</v>
      </c>
      <c r="O57" s="28" t="s">
        <v>80</v>
      </c>
      <c r="P57" s="29" t="s">
        <v>80</v>
      </c>
      <c r="Q57" s="29" t="s">
        <v>80</v>
      </c>
      <c r="R57" s="29" t="s">
        <v>80</v>
      </c>
      <c r="S57" s="28" t="s">
        <v>80</v>
      </c>
      <c r="T57" s="29" t="s">
        <v>80</v>
      </c>
      <c r="U57" s="29" t="s">
        <v>80</v>
      </c>
      <c r="V57" s="29" t="s">
        <v>80</v>
      </c>
      <c r="W57" s="28">
        <v>10426156.93</v>
      </c>
      <c r="X57" s="29">
        <v>1.3887400333E-4</v>
      </c>
      <c r="Y57" s="29">
        <v>0.13500000000000001</v>
      </c>
      <c r="Z57" s="29">
        <v>0.13489999999999999</v>
      </c>
      <c r="AA57" s="28">
        <v>20554263.57</v>
      </c>
      <c r="AB57" s="29">
        <f>+AA57/AA86</f>
        <v>5.9147329820886227E-5</v>
      </c>
      <c r="AC57" s="29">
        <v>0.13500000000000001</v>
      </c>
      <c r="AD57" s="29">
        <v>0.13489999999999999</v>
      </c>
      <c r="AE57" s="28" t="s">
        <v>80</v>
      </c>
      <c r="AF57" s="29" t="s">
        <v>80</v>
      </c>
      <c r="AG57" s="29" t="s">
        <v>80</v>
      </c>
      <c r="AH57" s="29" t="s">
        <v>80</v>
      </c>
      <c r="AI57" s="28" t="s">
        <v>80</v>
      </c>
      <c r="AJ57" s="29" t="s">
        <v>80</v>
      </c>
      <c r="AK57" s="29" t="s">
        <v>80</v>
      </c>
      <c r="AL57" s="29" t="s">
        <v>80</v>
      </c>
      <c r="AM57" s="28" t="s">
        <v>80</v>
      </c>
      <c r="AN57" s="29" t="s">
        <v>80</v>
      </c>
      <c r="AO57" s="29" t="s">
        <v>80</v>
      </c>
      <c r="AP57" s="29" t="s">
        <v>80</v>
      </c>
      <c r="AQ57" s="28" t="s">
        <v>80</v>
      </c>
      <c r="AR57" s="29" t="s">
        <v>80</v>
      </c>
      <c r="AS57" s="29" t="s">
        <v>80</v>
      </c>
      <c r="AT57" s="29" t="s">
        <v>80</v>
      </c>
      <c r="AU57" s="28">
        <v>20554263.57</v>
      </c>
      <c r="AV57" s="29">
        <f>+AU57/AU86</f>
        <v>5.111282918110825E-5</v>
      </c>
      <c r="AW57" s="29">
        <v>0.13500000000000001</v>
      </c>
      <c r="AX57" s="29">
        <v>0.13489999999999999</v>
      </c>
    </row>
    <row r="58" spans="1:50">
      <c r="A58" s="1" t="s">
        <v>19</v>
      </c>
      <c r="B58" s="10" t="s">
        <v>20</v>
      </c>
      <c r="C58" s="35" t="s">
        <v>80</v>
      </c>
      <c r="D58" s="34" t="s">
        <v>80</v>
      </c>
      <c r="E58" s="34" t="s">
        <v>80</v>
      </c>
      <c r="F58" s="34" t="s">
        <v>80</v>
      </c>
      <c r="G58" s="28" t="s">
        <v>80</v>
      </c>
      <c r="H58" s="29" t="s">
        <v>80</v>
      </c>
      <c r="I58" s="29" t="s">
        <v>80</v>
      </c>
      <c r="J58" s="29" t="s">
        <v>80</v>
      </c>
      <c r="K58" s="28">
        <v>10128106.640000001</v>
      </c>
      <c r="L58" s="29">
        <v>1</v>
      </c>
      <c r="M58" s="34" t="s">
        <v>80</v>
      </c>
      <c r="N58" s="34" t="s">
        <v>80</v>
      </c>
      <c r="O58" s="28" t="s">
        <v>80</v>
      </c>
      <c r="P58" s="29" t="s">
        <v>80</v>
      </c>
      <c r="Q58" s="29" t="s">
        <v>80</v>
      </c>
      <c r="R58" s="29" t="s">
        <v>80</v>
      </c>
      <c r="S58" s="28" t="s">
        <v>80</v>
      </c>
      <c r="T58" s="29" t="s">
        <v>80</v>
      </c>
      <c r="U58" s="29" t="s">
        <v>80</v>
      </c>
      <c r="V58" s="29" t="s">
        <v>80</v>
      </c>
      <c r="W58" s="28">
        <v>10426156.93</v>
      </c>
      <c r="X58" s="29">
        <v>1</v>
      </c>
      <c r="Y58" s="29" t="s">
        <v>80</v>
      </c>
      <c r="Z58" s="29" t="s">
        <v>80</v>
      </c>
      <c r="AA58" s="28">
        <v>20554263.57</v>
      </c>
      <c r="AB58" s="29">
        <v>1</v>
      </c>
      <c r="AC58" s="29" t="s">
        <v>80</v>
      </c>
      <c r="AD58" s="29" t="s">
        <v>80</v>
      </c>
      <c r="AE58" s="28" t="s">
        <v>80</v>
      </c>
      <c r="AF58" s="29" t="s">
        <v>80</v>
      </c>
      <c r="AG58" s="29" t="s">
        <v>80</v>
      </c>
      <c r="AH58" s="29" t="s">
        <v>80</v>
      </c>
      <c r="AI58" s="28" t="s">
        <v>80</v>
      </c>
      <c r="AJ58" s="29" t="s">
        <v>80</v>
      </c>
      <c r="AK58" s="29" t="s">
        <v>80</v>
      </c>
      <c r="AL58" s="29" t="s">
        <v>80</v>
      </c>
      <c r="AM58" s="28" t="s">
        <v>80</v>
      </c>
      <c r="AN58" s="29" t="s">
        <v>80</v>
      </c>
      <c r="AO58" s="29" t="s">
        <v>80</v>
      </c>
      <c r="AP58" s="29" t="s">
        <v>80</v>
      </c>
      <c r="AQ58" s="28" t="s">
        <v>80</v>
      </c>
      <c r="AR58" s="29" t="s">
        <v>80</v>
      </c>
      <c r="AS58" s="29" t="s">
        <v>80</v>
      </c>
      <c r="AT58" s="29" t="s">
        <v>80</v>
      </c>
      <c r="AU58" s="28">
        <v>20554263.57</v>
      </c>
      <c r="AV58" s="29">
        <v>1</v>
      </c>
      <c r="AW58" s="29" t="s">
        <v>80</v>
      </c>
      <c r="AX58" s="29" t="s">
        <v>80</v>
      </c>
    </row>
    <row r="59" spans="1:50">
      <c r="A59" s="6" t="s">
        <v>90</v>
      </c>
      <c r="B59" s="10" t="s">
        <v>7</v>
      </c>
      <c r="C59" s="28">
        <v>51131617.380000003</v>
      </c>
      <c r="D59" s="29">
        <v>5.4150083421590001E-2</v>
      </c>
      <c r="E59" s="29">
        <v>0.12790000000000001</v>
      </c>
      <c r="F59" s="29">
        <v>7.3700000000000002E-2</v>
      </c>
      <c r="G59" s="28">
        <v>336471735.17000002</v>
      </c>
      <c r="H59" s="29">
        <v>2.74310587737E-3</v>
      </c>
      <c r="I59" s="29">
        <v>0.1295</v>
      </c>
      <c r="J59" s="29">
        <v>0.1268</v>
      </c>
      <c r="K59" s="28">
        <v>108563735.93000001</v>
      </c>
      <c r="L59" s="29">
        <v>1.82435350027E-3</v>
      </c>
      <c r="M59" s="29">
        <v>0.13500000000000001</v>
      </c>
      <c r="N59" s="29">
        <v>0.13320000000000001</v>
      </c>
      <c r="O59" s="28" t="s">
        <v>80</v>
      </c>
      <c r="P59" s="29" t="s">
        <v>80</v>
      </c>
      <c r="Q59" s="29" t="s">
        <v>80</v>
      </c>
      <c r="R59" s="29" t="s">
        <v>80</v>
      </c>
      <c r="S59" s="28">
        <v>31831407.359999999</v>
      </c>
      <c r="T59" s="29">
        <v>3.7143588498000002E-4</v>
      </c>
      <c r="U59" s="29">
        <v>0.13500000000000001</v>
      </c>
      <c r="V59" s="29">
        <v>0.1346</v>
      </c>
      <c r="W59" s="28">
        <v>193059644.59</v>
      </c>
      <c r="X59" s="29">
        <v>2.5715098962700001E-3</v>
      </c>
      <c r="Y59" s="29">
        <v>0.1246</v>
      </c>
      <c r="Z59" s="29">
        <v>0.122</v>
      </c>
      <c r="AA59" s="28">
        <v>721058140.42999995</v>
      </c>
      <c r="AB59" s="29">
        <v>2.0749302696600001E-3</v>
      </c>
      <c r="AC59" s="29">
        <v>0.12909999999999999</v>
      </c>
      <c r="AD59" s="29">
        <v>0.127</v>
      </c>
      <c r="AE59" s="28">
        <v>9047099.0199999996</v>
      </c>
      <c r="AF59" s="29">
        <v>8.0282213247000005E-4</v>
      </c>
      <c r="AG59" s="29">
        <v>0.13500000000000001</v>
      </c>
      <c r="AH59" s="29">
        <v>0.13420000000000001</v>
      </c>
      <c r="AI59" s="28" t="s">
        <v>80</v>
      </c>
      <c r="AJ59" s="29" t="s">
        <v>80</v>
      </c>
      <c r="AK59" s="29" t="s">
        <v>80</v>
      </c>
      <c r="AL59" s="29" t="s">
        <v>80</v>
      </c>
      <c r="AM59" s="28">
        <v>9047099.0199999996</v>
      </c>
      <c r="AN59" s="29">
        <v>2.9363949950000001E-4</v>
      </c>
      <c r="AO59" s="29">
        <v>0.13500000000000001</v>
      </c>
      <c r="AP59" s="29">
        <v>0.13469999999999999</v>
      </c>
      <c r="AQ59" s="28">
        <v>66316396.259999998</v>
      </c>
      <c r="AR59" s="29">
        <v>2.7846112751500002E-3</v>
      </c>
      <c r="AS59" s="29">
        <v>0.13500000000000001</v>
      </c>
      <c r="AT59" s="29">
        <v>0.13220000000000001</v>
      </c>
      <c r="AU59" s="28">
        <v>796421635.71000004</v>
      </c>
      <c r="AV59" s="29">
        <v>1.9804826810499998E-3</v>
      </c>
      <c r="AW59" s="29">
        <v>0.12970000000000001</v>
      </c>
      <c r="AX59" s="29">
        <v>0.12770000000000001</v>
      </c>
    </row>
    <row r="60" spans="1:50">
      <c r="A60" s="1" t="s">
        <v>17</v>
      </c>
      <c r="B60" s="10" t="s">
        <v>18</v>
      </c>
      <c r="C60" s="28">
        <v>24126620.640000001</v>
      </c>
      <c r="D60" s="29">
        <v>0.47185326567504998</v>
      </c>
      <c r="E60" s="34" t="s">
        <v>80</v>
      </c>
      <c r="F60" s="34" t="s">
        <v>80</v>
      </c>
      <c r="G60" s="28">
        <v>124372012.75</v>
      </c>
      <c r="H60" s="29">
        <v>0.36963584084459</v>
      </c>
      <c r="I60" s="29" t="s">
        <v>80</v>
      </c>
      <c r="J60" s="29" t="s">
        <v>80</v>
      </c>
      <c r="K60" s="35" t="s">
        <v>80</v>
      </c>
      <c r="L60" s="34" t="s">
        <v>80</v>
      </c>
      <c r="M60" s="34" t="s">
        <v>80</v>
      </c>
      <c r="N60" s="34" t="s">
        <v>80</v>
      </c>
      <c r="O60" s="28" t="s">
        <v>80</v>
      </c>
      <c r="P60" s="29" t="s">
        <v>80</v>
      </c>
      <c r="Q60" s="29" t="s">
        <v>80</v>
      </c>
      <c r="R60" s="29" t="s">
        <v>80</v>
      </c>
      <c r="S60" s="28" t="s">
        <v>80</v>
      </c>
      <c r="T60" s="29" t="s">
        <v>80</v>
      </c>
      <c r="U60" s="29" t="s">
        <v>80</v>
      </c>
      <c r="V60" s="29" t="s">
        <v>80</v>
      </c>
      <c r="W60" s="28">
        <v>133940141.72</v>
      </c>
      <c r="X60" s="29">
        <v>0.69377596754852</v>
      </c>
      <c r="Y60" s="29" t="s">
        <v>80</v>
      </c>
      <c r="Z60" s="29" t="s">
        <v>80</v>
      </c>
      <c r="AA60" s="28">
        <v>282438775.11000001</v>
      </c>
      <c r="AB60" s="29">
        <v>0.39170041814043999</v>
      </c>
      <c r="AC60" s="29" t="s">
        <v>80</v>
      </c>
      <c r="AD60" s="29" t="s">
        <v>80</v>
      </c>
      <c r="AE60" s="28" t="s">
        <v>80</v>
      </c>
      <c r="AF60" s="29" t="s">
        <v>80</v>
      </c>
      <c r="AG60" s="29" t="s">
        <v>80</v>
      </c>
      <c r="AH60" s="29" t="s">
        <v>80</v>
      </c>
      <c r="AI60" s="28" t="s">
        <v>80</v>
      </c>
      <c r="AJ60" s="29" t="s">
        <v>80</v>
      </c>
      <c r="AK60" s="29" t="s">
        <v>80</v>
      </c>
      <c r="AL60" s="29" t="s">
        <v>80</v>
      </c>
      <c r="AM60" s="28" t="s">
        <v>80</v>
      </c>
      <c r="AN60" s="29" t="s">
        <v>80</v>
      </c>
      <c r="AO60" s="29" t="s">
        <v>80</v>
      </c>
      <c r="AP60" s="29" t="s">
        <v>80</v>
      </c>
      <c r="AQ60" s="28" t="s">
        <v>80</v>
      </c>
      <c r="AR60" s="29" t="s">
        <v>80</v>
      </c>
      <c r="AS60" s="29" t="s">
        <v>80</v>
      </c>
      <c r="AT60" s="29" t="s">
        <v>80</v>
      </c>
      <c r="AU60" s="28">
        <v>282438775.11000001</v>
      </c>
      <c r="AV60" s="29">
        <v>0.35463473422366998</v>
      </c>
      <c r="AW60" s="29" t="s">
        <v>80</v>
      </c>
      <c r="AX60" s="29" t="s">
        <v>80</v>
      </c>
    </row>
    <row r="61" spans="1:50">
      <c r="A61" s="1" t="s">
        <v>19</v>
      </c>
      <c r="B61" s="10" t="s">
        <v>20</v>
      </c>
      <c r="C61" s="28">
        <v>27004996.739999998</v>
      </c>
      <c r="D61" s="29">
        <v>0.52814673432494996</v>
      </c>
      <c r="E61" s="34" t="s">
        <v>80</v>
      </c>
      <c r="F61" s="34" t="s">
        <v>80</v>
      </c>
      <c r="G61" s="28">
        <v>212099722.41999999</v>
      </c>
      <c r="H61" s="29">
        <v>0.63036415915541</v>
      </c>
      <c r="I61" s="29" t="s">
        <v>80</v>
      </c>
      <c r="J61" s="29" t="s">
        <v>80</v>
      </c>
      <c r="K61" s="28">
        <v>108563735.93000001</v>
      </c>
      <c r="L61" s="29">
        <v>1</v>
      </c>
      <c r="M61" s="34" t="s">
        <v>80</v>
      </c>
      <c r="N61" s="34" t="s">
        <v>80</v>
      </c>
      <c r="O61" s="28" t="s">
        <v>80</v>
      </c>
      <c r="P61" s="29" t="s">
        <v>80</v>
      </c>
      <c r="Q61" s="29" t="s">
        <v>80</v>
      </c>
      <c r="R61" s="29" t="s">
        <v>80</v>
      </c>
      <c r="S61" s="28">
        <v>31831407.359999999</v>
      </c>
      <c r="T61" s="29">
        <v>1</v>
      </c>
      <c r="U61" s="29" t="s">
        <v>80</v>
      </c>
      <c r="V61" s="29" t="s">
        <v>80</v>
      </c>
      <c r="W61" s="28">
        <v>59119502.869999997</v>
      </c>
      <c r="X61" s="29">
        <v>0.30622403245148</v>
      </c>
      <c r="Y61" s="29" t="s">
        <v>80</v>
      </c>
      <c r="Z61" s="29" t="s">
        <v>80</v>
      </c>
      <c r="AA61" s="28">
        <v>438619365.31999999</v>
      </c>
      <c r="AB61" s="29">
        <v>0.60829958185956001</v>
      </c>
      <c r="AC61" s="29" t="s">
        <v>80</v>
      </c>
      <c r="AD61" s="29" t="s">
        <v>80</v>
      </c>
      <c r="AE61" s="28">
        <v>9047099.0199999996</v>
      </c>
      <c r="AF61" s="29">
        <v>1</v>
      </c>
      <c r="AG61" s="29" t="s">
        <v>80</v>
      </c>
      <c r="AH61" s="29" t="s">
        <v>80</v>
      </c>
      <c r="AI61" s="28" t="s">
        <v>80</v>
      </c>
      <c r="AJ61" s="29" t="s">
        <v>80</v>
      </c>
      <c r="AK61" s="29" t="s">
        <v>80</v>
      </c>
      <c r="AL61" s="29" t="s">
        <v>80</v>
      </c>
      <c r="AM61" s="28">
        <v>9047099.0199999996</v>
      </c>
      <c r="AN61" s="29">
        <v>1</v>
      </c>
      <c r="AO61" s="29" t="s">
        <v>80</v>
      </c>
      <c r="AP61" s="29" t="s">
        <v>80</v>
      </c>
      <c r="AQ61" s="28">
        <v>66316396.259999998</v>
      </c>
      <c r="AR61" s="29">
        <v>1</v>
      </c>
      <c r="AS61" s="29" t="s">
        <v>80</v>
      </c>
      <c r="AT61" s="29" t="s">
        <v>80</v>
      </c>
      <c r="AU61" s="28">
        <v>513982860.60000002</v>
      </c>
      <c r="AV61" s="29">
        <v>0.64536526577633002</v>
      </c>
      <c r="AW61" s="29" t="s">
        <v>80</v>
      </c>
      <c r="AX61" s="29" t="s">
        <v>80</v>
      </c>
    </row>
    <row r="62" spans="1:50" s="13" customFormat="1">
      <c r="A62" s="11" t="s">
        <v>86</v>
      </c>
      <c r="B62" s="12" t="s">
        <v>7</v>
      </c>
      <c r="C62" s="36" t="s">
        <v>80</v>
      </c>
      <c r="D62" s="37" t="s">
        <v>80</v>
      </c>
      <c r="E62" s="37" t="s">
        <v>80</v>
      </c>
      <c r="F62" s="37" t="s">
        <v>80</v>
      </c>
      <c r="G62" s="36" t="s">
        <v>80</v>
      </c>
      <c r="H62" s="37" t="s">
        <v>80</v>
      </c>
      <c r="I62" s="37" t="s">
        <v>80</v>
      </c>
      <c r="J62" s="37" t="s">
        <v>80</v>
      </c>
      <c r="K62" s="36">
        <v>120000000</v>
      </c>
      <c r="L62" s="37">
        <v>2.0165335888399998E-3</v>
      </c>
      <c r="M62" s="37" t="s">
        <v>80</v>
      </c>
      <c r="N62" s="37" t="s">
        <v>80</v>
      </c>
      <c r="O62" s="36">
        <v>25013527.5</v>
      </c>
      <c r="P62" s="37">
        <v>6.90644601177E-3</v>
      </c>
      <c r="Q62" s="37" t="s">
        <v>80</v>
      </c>
      <c r="R62" s="37" t="s">
        <v>80</v>
      </c>
      <c r="S62" s="36">
        <v>139075212.90000001</v>
      </c>
      <c r="T62" s="37">
        <v>1.6228476547799999E-3</v>
      </c>
      <c r="U62" s="37" t="s">
        <v>80</v>
      </c>
      <c r="V62" s="37" t="s">
        <v>80</v>
      </c>
      <c r="W62" s="36">
        <v>246879433.47999999</v>
      </c>
      <c r="X62" s="37">
        <v>3.28837705947E-3</v>
      </c>
      <c r="Y62" s="37" t="s">
        <v>80</v>
      </c>
      <c r="Z62" s="37" t="s">
        <v>80</v>
      </c>
      <c r="AA62" s="36">
        <v>530968173.88</v>
      </c>
      <c r="AB62" s="37">
        <v>1.52792385862E-3</v>
      </c>
      <c r="AC62" s="37" t="s">
        <v>80</v>
      </c>
      <c r="AD62" s="37" t="s">
        <v>80</v>
      </c>
      <c r="AE62" s="36" t="s">
        <v>80</v>
      </c>
      <c r="AF62" s="37" t="s">
        <v>80</v>
      </c>
      <c r="AG62" s="37" t="s">
        <v>80</v>
      </c>
      <c r="AH62" s="37" t="s">
        <v>80</v>
      </c>
      <c r="AI62" s="36" t="s">
        <v>80</v>
      </c>
      <c r="AJ62" s="37" t="s">
        <v>80</v>
      </c>
      <c r="AK62" s="37" t="s">
        <v>80</v>
      </c>
      <c r="AL62" s="37" t="s">
        <v>80</v>
      </c>
      <c r="AM62" s="36" t="s">
        <v>80</v>
      </c>
      <c r="AN62" s="37" t="s">
        <v>80</v>
      </c>
      <c r="AO62" s="37" t="s">
        <v>80</v>
      </c>
      <c r="AP62" s="37" t="s">
        <v>80</v>
      </c>
      <c r="AQ62" s="36" t="s">
        <v>80</v>
      </c>
      <c r="AR62" s="37" t="s">
        <v>80</v>
      </c>
      <c r="AS62" s="37" t="s">
        <v>80</v>
      </c>
      <c r="AT62" s="37" t="s">
        <v>80</v>
      </c>
      <c r="AU62" s="36">
        <v>530968173.88</v>
      </c>
      <c r="AV62" s="37">
        <v>1.3203725582099999E-3</v>
      </c>
      <c r="AW62" s="37" t="s">
        <v>80</v>
      </c>
      <c r="AX62" s="37" t="s">
        <v>80</v>
      </c>
    </row>
    <row r="63" spans="1:50">
      <c r="A63" s="6" t="s">
        <v>43</v>
      </c>
      <c r="B63" s="10" t="s">
        <v>7</v>
      </c>
      <c r="C63" s="28" t="s">
        <v>80</v>
      </c>
      <c r="D63" s="29" t="s">
        <v>80</v>
      </c>
      <c r="E63" s="29" t="s">
        <v>80</v>
      </c>
      <c r="F63" s="29" t="s">
        <v>80</v>
      </c>
      <c r="G63" s="28" t="s">
        <v>80</v>
      </c>
      <c r="H63" s="29" t="s">
        <v>80</v>
      </c>
      <c r="I63" s="29" t="s">
        <v>80</v>
      </c>
      <c r="J63" s="29" t="s">
        <v>80</v>
      </c>
      <c r="K63" s="28">
        <v>120000000</v>
      </c>
      <c r="L63" s="29">
        <v>2.0165335888399998E-3</v>
      </c>
      <c r="M63" s="29">
        <v>0.12</v>
      </c>
      <c r="N63" s="29">
        <v>0.11799999999999999</v>
      </c>
      <c r="O63" s="28">
        <v>25013527.5</v>
      </c>
      <c r="P63" s="29">
        <v>6.90644601177E-3</v>
      </c>
      <c r="Q63" s="29">
        <v>0.12</v>
      </c>
      <c r="R63" s="29">
        <v>0.11310000000000001</v>
      </c>
      <c r="S63" s="28">
        <v>139075212.90000001</v>
      </c>
      <c r="T63" s="29">
        <v>1.6228476547799999E-3</v>
      </c>
      <c r="U63" s="29">
        <v>0.12</v>
      </c>
      <c r="V63" s="29">
        <v>0.11840000000000001</v>
      </c>
      <c r="W63" s="28">
        <v>246879433.47999999</v>
      </c>
      <c r="X63" s="29">
        <v>3.28837705947E-3</v>
      </c>
      <c r="Y63" s="29">
        <v>0.12</v>
      </c>
      <c r="Z63" s="29">
        <v>0.1167</v>
      </c>
      <c r="AA63" s="28">
        <v>530968173.88</v>
      </c>
      <c r="AB63" s="29">
        <v>1.52792385862E-3</v>
      </c>
      <c r="AC63" s="29">
        <v>0.12</v>
      </c>
      <c r="AD63" s="29">
        <v>0.11849999999999999</v>
      </c>
      <c r="AE63" s="28" t="s">
        <v>80</v>
      </c>
      <c r="AF63" s="29" t="s">
        <v>80</v>
      </c>
      <c r="AG63" s="29" t="s">
        <v>80</v>
      </c>
      <c r="AH63" s="29" t="s">
        <v>80</v>
      </c>
      <c r="AI63" s="28" t="s">
        <v>80</v>
      </c>
      <c r="AJ63" s="29" t="s">
        <v>80</v>
      </c>
      <c r="AK63" s="29" t="s">
        <v>80</v>
      </c>
      <c r="AL63" s="29" t="s">
        <v>80</v>
      </c>
      <c r="AM63" s="28" t="s">
        <v>80</v>
      </c>
      <c r="AN63" s="29" t="s">
        <v>80</v>
      </c>
      <c r="AO63" s="29" t="s">
        <v>80</v>
      </c>
      <c r="AP63" s="29" t="s">
        <v>80</v>
      </c>
      <c r="AQ63" s="28" t="s">
        <v>80</v>
      </c>
      <c r="AR63" s="29" t="s">
        <v>80</v>
      </c>
      <c r="AS63" s="29" t="s">
        <v>80</v>
      </c>
      <c r="AT63" s="29" t="s">
        <v>80</v>
      </c>
      <c r="AU63" s="28">
        <v>530968173.88</v>
      </c>
      <c r="AV63" s="29">
        <v>1.3203725582099999E-3</v>
      </c>
      <c r="AW63" s="29">
        <v>0.12</v>
      </c>
      <c r="AX63" s="29">
        <v>0.1187</v>
      </c>
    </row>
    <row r="64" spans="1:50">
      <c r="A64" s="1" t="s">
        <v>44</v>
      </c>
      <c r="B64" s="10" t="s">
        <v>18</v>
      </c>
      <c r="C64" s="28" t="s">
        <v>80</v>
      </c>
      <c r="D64" s="29" t="s">
        <v>80</v>
      </c>
      <c r="E64" s="29" t="s">
        <v>80</v>
      </c>
      <c r="F64" s="29" t="s">
        <v>80</v>
      </c>
      <c r="G64" s="28" t="s">
        <v>80</v>
      </c>
      <c r="H64" s="29" t="s">
        <v>80</v>
      </c>
      <c r="I64" s="29" t="s">
        <v>80</v>
      </c>
      <c r="J64" s="29" t="s">
        <v>80</v>
      </c>
      <c r="K64" s="28">
        <v>120000000</v>
      </c>
      <c r="L64" s="29">
        <v>1</v>
      </c>
      <c r="M64" s="34" t="s">
        <v>80</v>
      </c>
      <c r="N64" s="34" t="s">
        <v>80</v>
      </c>
      <c r="O64" s="28">
        <v>25013527.5</v>
      </c>
      <c r="P64" s="29">
        <v>1</v>
      </c>
      <c r="Q64" s="29" t="s">
        <v>80</v>
      </c>
      <c r="R64" s="29" t="s">
        <v>80</v>
      </c>
      <c r="S64" s="28">
        <v>139075212.90000001</v>
      </c>
      <c r="T64" s="29">
        <v>1</v>
      </c>
      <c r="U64" s="29" t="s">
        <v>80</v>
      </c>
      <c r="V64" s="29" t="s">
        <v>80</v>
      </c>
      <c r="W64" s="28">
        <v>246879433.47999999</v>
      </c>
      <c r="X64" s="29">
        <v>1</v>
      </c>
      <c r="Y64" s="29" t="s">
        <v>80</v>
      </c>
      <c r="Z64" s="29" t="s">
        <v>80</v>
      </c>
      <c r="AA64" s="28">
        <v>530968173.88</v>
      </c>
      <c r="AB64" s="29">
        <v>1</v>
      </c>
      <c r="AC64" s="29" t="s">
        <v>80</v>
      </c>
      <c r="AD64" s="29" t="s">
        <v>80</v>
      </c>
      <c r="AE64" s="28" t="s">
        <v>80</v>
      </c>
      <c r="AF64" s="29" t="s">
        <v>80</v>
      </c>
      <c r="AG64" s="29" t="s">
        <v>80</v>
      </c>
      <c r="AH64" s="29" t="s">
        <v>80</v>
      </c>
      <c r="AI64" s="28" t="s">
        <v>80</v>
      </c>
      <c r="AJ64" s="29" t="s">
        <v>80</v>
      </c>
      <c r="AK64" s="29" t="s">
        <v>80</v>
      </c>
      <c r="AL64" s="29" t="s">
        <v>80</v>
      </c>
      <c r="AM64" s="28" t="s">
        <v>80</v>
      </c>
      <c r="AN64" s="29" t="s">
        <v>80</v>
      </c>
      <c r="AO64" s="29" t="s">
        <v>80</v>
      </c>
      <c r="AP64" s="29" t="s">
        <v>80</v>
      </c>
      <c r="AQ64" s="28" t="s">
        <v>80</v>
      </c>
      <c r="AR64" s="29" t="s">
        <v>80</v>
      </c>
      <c r="AS64" s="29" t="s">
        <v>80</v>
      </c>
      <c r="AT64" s="29" t="s">
        <v>80</v>
      </c>
      <c r="AU64" s="28">
        <v>530968173.88</v>
      </c>
      <c r="AV64" s="29">
        <v>1</v>
      </c>
      <c r="AW64" s="29" t="s">
        <v>80</v>
      </c>
      <c r="AX64" s="29" t="s">
        <v>80</v>
      </c>
    </row>
    <row r="65" spans="1:50">
      <c r="A65" s="7" t="s">
        <v>45</v>
      </c>
      <c r="B65" s="8" t="s">
        <v>7</v>
      </c>
      <c r="C65" s="26">
        <v>54991719.140000001</v>
      </c>
      <c r="D65" s="27">
        <v>5.8238059570799999E-2</v>
      </c>
      <c r="E65" s="27" t="s">
        <v>80</v>
      </c>
      <c r="F65" s="27" t="s">
        <v>80</v>
      </c>
      <c r="G65" s="26">
        <v>4139645100.04</v>
      </c>
      <c r="H65" s="27">
        <v>3.3748703433879999E-2</v>
      </c>
      <c r="I65" s="27" t="s">
        <v>80</v>
      </c>
      <c r="J65" s="27" t="s">
        <v>80</v>
      </c>
      <c r="K65" s="26">
        <v>3101786821.25</v>
      </c>
      <c r="L65" s="27">
        <v>5.2123810920640001E-2</v>
      </c>
      <c r="M65" s="27" t="s">
        <v>80</v>
      </c>
      <c r="N65" s="27" t="s">
        <v>80</v>
      </c>
      <c r="O65" s="38">
        <v>0</v>
      </c>
      <c r="P65" s="38">
        <v>0</v>
      </c>
      <c r="Q65" s="27" t="s">
        <v>80</v>
      </c>
      <c r="R65" s="27" t="s">
        <v>80</v>
      </c>
      <c r="S65" s="26">
        <v>1702089716.8199999</v>
      </c>
      <c r="T65" s="27">
        <v>1.9861427838680001E-2</v>
      </c>
      <c r="U65" s="27" t="s">
        <v>80</v>
      </c>
      <c r="V65" s="27" t="s">
        <v>80</v>
      </c>
      <c r="W65" s="26">
        <v>2679048047.2600002</v>
      </c>
      <c r="X65" s="27">
        <v>3.5684301505629998E-2</v>
      </c>
      <c r="Y65" s="27" t="s">
        <v>80</v>
      </c>
      <c r="Z65" s="27" t="s">
        <v>80</v>
      </c>
      <c r="AA65" s="26">
        <v>11677561404.51</v>
      </c>
      <c r="AB65" s="27">
        <v>3.3603567140409997E-2</v>
      </c>
      <c r="AC65" s="27" t="s">
        <v>80</v>
      </c>
      <c r="AD65" s="27" t="s">
        <v>80</v>
      </c>
      <c r="AE65" s="26">
        <v>886069275.54999995</v>
      </c>
      <c r="AF65" s="27">
        <v>7.8628079978420001E-2</v>
      </c>
      <c r="AG65" s="27" t="s">
        <v>80</v>
      </c>
      <c r="AH65" s="27" t="s">
        <v>80</v>
      </c>
      <c r="AI65" s="26">
        <v>656152944.90999997</v>
      </c>
      <c r="AJ65" s="27">
        <v>3.3578088399240001E-2</v>
      </c>
      <c r="AK65" s="27" t="s">
        <v>80</v>
      </c>
      <c r="AL65" s="27" t="s">
        <v>80</v>
      </c>
      <c r="AM65" s="26">
        <v>1542222220.46</v>
      </c>
      <c r="AN65" s="27">
        <v>5.0055532710519997E-2</v>
      </c>
      <c r="AO65" s="27" t="s">
        <v>80</v>
      </c>
      <c r="AP65" s="27" t="s">
        <v>80</v>
      </c>
      <c r="AQ65" s="26">
        <v>1136516383.5999999</v>
      </c>
      <c r="AR65" s="27">
        <v>4.7722079525489999E-2</v>
      </c>
      <c r="AS65" s="27" t="s">
        <v>80</v>
      </c>
      <c r="AT65" s="27" t="s">
        <v>80</v>
      </c>
      <c r="AU65" s="26">
        <v>14356300008.57</v>
      </c>
      <c r="AV65" s="27">
        <v>3.5700189768989997E-2</v>
      </c>
      <c r="AW65" s="27" t="s">
        <v>80</v>
      </c>
      <c r="AX65" s="27" t="s">
        <v>80</v>
      </c>
    </row>
    <row r="66" spans="1:50">
      <c r="A66" s="6" t="s">
        <v>46</v>
      </c>
      <c r="B66" s="10" t="s">
        <v>7</v>
      </c>
      <c r="C66" s="28" t="s">
        <v>80</v>
      </c>
      <c r="D66" s="29" t="s">
        <v>80</v>
      </c>
      <c r="E66" s="29" t="s">
        <v>80</v>
      </c>
      <c r="F66" s="29" t="s">
        <v>80</v>
      </c>
      <c r="G66" s="28" t="s">
        <v>80</v>
      </c>
      <c r="H66" s="29" t="s">
        <v>80</v>
      </c>
      <c r="I66" s="29" t="s">
        <v>80</v>
      </c>
      <c r="J66" s="29" t="s">
        <v>80</v>
      </c>
      <c r="K66" s="28">
        <v>127695063.75</v>
      </c>
      <c r="L66" s="29">
        <v>2.14584487651E-3</v>
      </c>
      <c r="M66" s="29">
        <v>0.06</v>
      </c>
      <c r="N66" s="29">
        <v>5.79E-2</v>
      </c>
      <c r="O66" s="28" t="s">
        <v>80</v>
      </c>
      <c r="P66" s="29" t="s">
        <v>80</v>
      </c>
      <c r="Q66" s="29" t="s">
        <v>80</v>
      </c>
      <c r="R66" s="29" t="s">
        <v>80</v>
      </c>
      <c r="S66" s="28">
        <v>181014146.31</v>
      </c>
      <c r="T66" s="29">
        <v>2.1122267347000001E-3</v>
      </c>
      <c r="U66" s="29">
        <v>0.06</v>
      </c>
      <c r="V66" s="29">
        <v>5.79E-2</v>
      </c>
      <c r="W66" s="28">
        <v>158852659.31</v>
      </c>
      <c r="X66" s="29">
        <v>2.1158807493500001E-3</v>
      </c>
      <c r="Y66" s="29">
        <v>0.06</v>
      </c>
      <c r="Z66" s="29">
        <v>5.79E-2</v>
      </c>
      <c r="AA66" s="28">
        <v>467561869.37</v>
      </c>
      <c r="AB66" s="29">
        <v>1.3454647015300001E-3</v>
      </c>
      <c r="AC66" s="29">
        <v>0.06</v>
      </c>
      <c r="AD66" s="29">
        <v>5.8700000000000002E-2</v>
      </c>
      <c r="AE66" s="28">
        <v>32689936.32</v>
      </c>
      <c r="AF66" s="29">
        <v>2.9008419526399998E-3</v>
      </c>
      <c r="AG66" s="29">
        <v>0.06</v>
      </c>
      <c r="AH66" s="29">
        <v>5.7099999999999998E-2</v>
      </c>
      <c r="AI66" s="28">
        <v>102156051</v>
      </c>
      <c r="AJ66" s="29">
        <v>5.2277520623899999E-3</v>
      </c>
      <c r="AK66" s="29">
        <v>0.06</v>
      </c>
      <c r="AL66" s="29">
        <v>5.4800000000000001E-2</v>
      </c>
      <c r="AM66" s="28">
        <v>134845987.31999999</v>
      </c>
      <c r="AN66" s="29">
        <v>4.3766635181600004E-3</v>
      </c>
      <c r="AO66" s="29">
        <v>0.06</v>
      </c>
      <c r="AP66" s="29">
        <v>5.5599999999999997E-2</v>
      </c>
      <c r="AQ66" s="28">
        <v>54142707.030000001</v>
      </c>
      <c r="AR66" s="29">
        <v>2.2734406717700001E-3</v>
      </c>
      <c r="AS66" s="29">
        <v>0.06</v>
      </c>
      <c r="AT66" s="29">
        <v>5.7700000000000001E-2</v>
      </c>
      <c r="AU66" s="28">
        <v>656550563.72000003</v>
      </c>
      <c r="AV66" s="29">
        <v>1.6326615983099999E-3</v>
      </c>
      <c r="AW66" s="29">
        <v>0.06</v>
      </c>
      <c r="AX66" s="29">
        <v>5.8400000000000001E-2</v>
      </c>
    </row>
    <row r="67" spans="1:50">
      <c r="A67" s="1" t="s">
        <v>47</v>
      </c>
      <c r="B67" s="10" t="s">
        <v>26</v>
      </c>
      <c r="C67" s="28" t="s">
        <v>80</v>
      </c>
      <c r="D67" s="29" t="s">
        <v>80</v>
      </c>
      <c r="E67" s="29" t="s">
        <v>80</v>
      </c>
      <c r="F67" s="29" t="s">
        <v>80</v>
      </c>
      <c r="G67" s="28" t="s">
        <v>80</v>
      </c>
      <c r="H67" s="29" t="s">
        <v>80</v>
      </c>
      <c r="I67" s="29" t="s">
        <v>80</v>
      </c>
      <c r="J67" s="29" t="s">
        <v>80</v>
      </c>
      <c r="K67" s="28">
        <v>127695063.75</v>
      </c>
      <c r="L67" s="29">
        <v>1</v>
      </c>
      <c r="M67" s="34" t="s">
        <v>80</v>
      </c>
      <c r="N67" s="34" t="s">
        <v>80</v>
      </c>
      <c r="O67" s="28" t="s">
        <v>80</v>
      </c>
      <c r="P67" s="29" t="s">
        <v>80</v>
      </c>
      <c r="Q67" s="29" t="s">
        <v>80</v>
      </c>
      <c r="R67" s="29" t="s">
        <v>80</v>
      </c>
      <c r="S67" s="28">
        <v>181014146.31</v>
      </c>
      <c r="T67" s="29">
        <v>1</v>
      </c>
      <c r="U67" s="29" t="s">
        <v>80</v>
      </c>
      <c r="V67" s="29" t="s">
        <v>80</v>
      </c>
      <c r="W67" s="28">
        <v>158852659.31</v>
      </c>
      <c r="X67" s="29">
        <v>1</v>
      </c>
      <c r="Y67" s="29" t="s">
        <v>80</v>
      </c>
      <c r="Z67" s="29" t="s">
        <v>80</v>
      </c>
      <c r="AA67" s="28">
        <v>467561869.37</v>
      </c>
      <c r="AB67" s="29">
        <v>1</v>
      </c>
      <c r="AC67" s="29" t="s">
        <v>80</v>
      </c>
      <c r="AD67" s="29" t="s">
        <v>80</v>
      </c>
      <c r="AE67" s="28">
        <v>32689936.32</v>
      </c>
      <c r="AF67" s="29">
        <v>1</v>
      </c>
      <c r="AG67" s="29" t="s">
        <v>80</v>
      </c>
      <c r="AH67" s="29" t="s">
        <v>80</v>
      </c>
      <c r="AI67" s="28">
        <v>102156051</v>
      </c>
      <c r="AJ67" s="29">
        <v>1</v>
      </c>
      <c r="AK67" s="29" t="s">
        <v>80</v>
      </c>
      <c r="AL67" s="29" t="s">
        <v>80</v>
      </c>
      <c r="AM67" s="28">
        <v>134845987.31999999</v>
      </c>
      <c r="AN67" s="29">
        <v>1</v>
      </c>
      <c r="AO67" s="29" t="s">
        <v>80</v>
      </c>
      <c r="AP67" s="29" t="s">
        <v>80</v>
      </c>
      <c r="AQ67" s="28">
        <v>54142707.030000001</v>
      </c>
      <c r="AR67" s="29">
        <v>1</v>
      </c>
      <c r="AS67" s="29" t="s">
        <v>80</v>
      </c>
      <c r="AT67" s="29" t="s">
        <v>80</v>
      </c>
      <c r="AU67" s="28">
        <v>656550563.72000003</v>
      </c>
      <c r="AV67" s="29">
        <v>1</v>
      </c>
      <c r="AW67" s="29" t="s">
        <v>80</v>
      </c>
      <c r="AX67" s="29" t="s">
        <v>80</v>
      </c>
    </row>
    <row r="68" spans="1:50">
      <c r="A68" s="6" t="s">
        <v>48</v>
      </c>
      <c r="B68" s="10" t="s">
        <v>7</v>
      </c>
      <c r="C68" s="28" t="s">
        <v>80</v>
      </c>
      <c r="D68" s="29" t="s">
        <v>80</v>
      </c>
      <c r="E68" s="29" t="s">
        <v>80</v>
      </c>
      <c r="F68" s="29" t="s">
        <v>80</v>
      </c>
      <c r="G68" s="28">
        <v>877124446.42999995</v>
      </c>
      <c r="H68" s="29">
        <v>7.1508093331199996E-3</v>
      </c>
      <c r="I68" s="29">
        <v>0.09</v>
      </c>
      <c r="J68" s="29">
        <v>8.2799999999999999E-2</v>
      </c>
      <c r="K68" s="28">
        <v>372914526.98000002</v>
      </c>
      <c r="L68" s="29">
        <v>6.2666222451799999E-3</v>
      </c>
      <c r="M68" s="29">
        <v>0.09</v>
      </c>
      <c r="N68" s="29">
        <v>8.3699999999999997E-2</v>
      </c>
      <c r="O68" s="28" t="s">
        <v>80</v>
      </c>
      <c r="P68" s="29" t="s">
        <v>80</v>
      </c>
      <c r="Q68" s="29" t="s">
        <v>80</v>
      </c>
      <c r="R68" s="29" t="s">
        <v>80</v>
      </c>
      <c r="S68" s="28">
        <v>421992222.48000002</v>
      </c>
      <c r="T68" s="29">
        <v>4.9241635105600002E-3</v>
      </c>
      <c r="U68" s="29">
        <v>0.09</v>
      </c>
      <c r="V68" s="29">
        <v>8.5099999999999995E-2</v>
      </c>
      <c r="W68" s="28">
        <v>687046146.62</v>
      </c>
      <c r="X68" s="29">
        <v>9.1512960618000006E-3</v>
      </c>
      <c r="Y68" s="29">
        <v>0.09</v>
      </c>
      <c r="Z68" s="29">
        <v>8.0799999999999997E-2</v>
      </c>
      <c r="AA68" s="28">
        <v>2359077342.5100002</v>
      </c>
      <c r="AB68" s="29">
        <v>6.7885246861399996E-3</v>
      </c>
      <c r="AC68" s="29">
        <v>0.09</v>
      </c>
      <c r="AD68" s="29">
        <v>8.3199999999999996E-2</v>
      </c>
      <c r="AE68" s="28">
        <v>23444012.359999999</v>
      </c>
      <c r="AF68" s="29">
        <v>2.0803764781399999E-3</v>
      </c>
      <c r="AG68" s="29">
        <v>0.09</v>
      </c>
      <c r="AH68" s="29">
        <v>8.7900000000000006E-2</v>
      </c>
      <c r="AI68" s="28" t="s">
        <v>80</v>
      </c>
      <c r="AJ68" s="29" t="s">
        <v>80</v>
      </c>
      <c r="AK68" s="29" t="s">
        <v>80</v>
      </c>
      <c r="AL68" s="29" t="s">
        <v>80</v>
      </c>
      <c r="AM68" s="28">
        <v>23444012.359999999</v>
      </c>
      <c r="AN68" s="29">
        <v>7.6091662536000005E-4</v>
      </c>
      <c r="AO68" s="29">
        <v>0.09</v>
      </c>
      <c r="AP68" s="29">
        <v>8.9200000000000002E-2</v>
      </c>
      <c r="AQ68" s="28">
        <v>103153654.37</v>
      </c>
      <c r="AR68" s="29">
        <v>4.33139985329E-3</v>
      </c>
      <c r="AS68" s="29">
        <v>0.09</v>
      </c>
      <c r="AT68" s="29">
        <v>8.5699999999999998E-2</v>
      </c>
      <c r="AU68" s="28">
        <v>2485675009.2399998</v>
      </c>
      <c r="AV68" s="29">
        <v>6.1811935861599996E-3</v>
      </c>
      <c r="AW68" s="29">
        <v>0.09</v>
      </c>
      <c r="AX68" s="29">
        <v>8.3799999999999999E-2</v>
      </c>
    </row>
    <row r="69" spans="1:50">
      <c r="A69" s="1" t="s">
        <v>47</v>
      </c>
      <c r="B69" s="10" t="s">
        <v>28</v>
      </c>
      <c r="C69" s="28" t="s">
        <v>80</v>
      </c>
      <c r="D69" s="29" t="s">
        <v>80</v>
      </c>
      <c r="E69" s="29" t="s">
        <v>80</v>
      </c>
      <c r="F69" s="29" t="s">
        <v>80</v>
      </c>
      <c r="G69" s="28">
        <v>877124446.42999995</v>
      </c>
      <c r="H69" s="29">
        <v>1</v>
      </c>
      <c r="I69" s="29" t="s">
        <v>80</v>
      </c>
      <c r="J69" s="29" t="s">
        <v>80</v>
      </c>
      <c r="K69" s="28">
        <v>372914526.98000002</v>
      </c>
      <c r="L69" s="29">
        <v>1</v>
      </c>
      <c r="M69" s="34" t="s">
        <v>80</v>
      </c>
      <c r="N69" s="34" t="s">
        <v>80</v>
      </c>
      <c r="O69" s="28" t="s">
        <v>80</v>
      </c>
      <c r="P69" s="29" t="s">
        <v>80</v>
      </c>
      <c r="Q69" s="29" t="s">
        <v>80</v>
      </c>
      <c r="R69" s="29" t="s">
        <v>80</v>
      </c>
      <c r="S69" s="28">
        <v>421992222.48000002</v>
      </c>
      <c r="T69" s="29">
        <v>1</v>
      </c>
      <c r="U69" s="29" t="s">
        <v>80</v>
      </c>
      <c r="V69" s="29" t="s">
        <v>80</v>
      </c>
      <c r="W69" s="28">
        <v>687046146.62</v>
      </c>
      <c r="X69" s="29">
        <v>1</v>
      </c>
      <c r="Y69" s="29" t="s">
        <v>80</v>
      </c>
      <c r="Z69" s="29" t="s">
        <v>80</v>
      </c>
      <c r="AA69" s="28">
        <v>2359077342.5100002</v>
      </c>
      <c r="AB69" s="29">
        <v>1</v>
      </c>
      <c r="AC69" s="29" t="s">
        <v>80</v>
      </c>
      <c r="AD69" s="29" t="s">
        <v>80</v>
      </c>
      <c r="AE69" s="28">
        <v>23444012.359999999</v>
      </c>
      <c r="AF69" s="29">
        <v>1</v>
      </c>
      <c r="AG69" s="29" t="s">
        <v>80</v>
      </c>
      <c r="AH69" s="29" t="s">
        <v>80</v>
      </c>
      <c r="AI69" s="28" t="s">
        <v>80</v>
      </c>
      <c r="AJ69" s="29" t="s">
        <v>80</v>
      </c>
      <c r="AK69" s="29" t="s">
        <v>80</v>
      </c>
      <c r="AL69" s="29" t="s">
        <v>80</v>
      </c>
      <c r="AM69" s="28">
        <v>23444012.359999999</v>
      </c>
      <c r="AN69" s="29">
        <v>1</v>
      </c>
      <c r="AO69" s="29" t="s">
        <v>80</v>
      </c>
      <c r="AP69" s="29" t="s">
        <v>80</v>
      </c>
      <c r="AQ69" s="28">
        <v>103153654.37</v>
      </c>
      <c r="AR69" s="29">
        <v>1</v>
      </c>
      <c r="AS69" s="29" t="s">
        <v>80</v>
      </c>
      <c r="AT69" s="29" t="s">
        <v>80</v>
      </c>
      <c r="AU69" s="28">
        <v>2485675009.2399998</v>
      </c>
      <c r="AV69" s="29">
        <v>1</v>
      </c>
      <c r="AW69" s="29" t="s">
        <v>80</v>
      </c>
      <c r="AX69" s="29" t="s">
        <v>80</v>
      </c>
    </row>
    <row r="70" spans="1:50">
      <c r="A70" s="6" t="s">
        <v>49</v>
      </c>
      <c r="B70" s="10" t="s">
        <v>7</v>
      </c>
      <c r="C70" s="28">
        <v>20816249.789999999</v>
      </c>
      <c r="D70" s="29">
        <v>2.2045100867360001E-2</v>
      </c>
      <c r="E70" s="29">
        <v>0.08</v>
      </c>
      <c r="F70" s="29">
        <v>5.8000000000000003E-2</v>
      </c>
      <c r="G70" s="28">
        <v>2881468832.0100002</v>
      </c>
      <c r="H70" s="29">
        <v>2.349134641144E-2</v>
      </c>
      <c r="I70" s="29">
        <v>0.08</v>
      </c>
      <c r="J70" s="29">
        <v>5.6500000000000002E-2</v>
      </c>
      <c r="K70" s="28">
        <v>2400521043.6199999</v>
      </c>
      <c r="L70" s="29">
        <v>4.0339427626500002E-2</v>
      </c>
      <c r="M70" s="29">
        <v>0.08</v>
      </c>
      <c r="N70" s="29">
        <v>3.9699999999999999E-2</v>
      </c>
      <c r="O70" s="28" t="s">
        <v>80</v>
      </c>
      <c r="P70" s="29" t="s">
        <v>80</v>
      </c>
      <c r="Q70" s="29" t="s">
        <v>80</v>
      </c>
      <c r="R70" s="29" t="s">
        <v>80</v>
      </c>
      <c r="S70" s="28">
        <v>653081676.55999994</v>
      </c>
      <c r="T70" s="29">
        <v>7.6207114487500003E-3</v>
      </c>
      <c r="U70" s="29">
        <v>0.08</v>
      </c>
      <c r="V70" s="29">
        <v>7.2400000000000006E-2</v>
      </c>
      <c r="W70" s="28">
        <v>1435473684.4100001</v>
      </c>
      <c r="X70" s="29">
        <v>1.9120178083509999E-2</v>
      </c>
      <c r="Y70" s="29">
        <v>0.08</v>
      </c>
      <c r="Z70" s="29">
        <v>6.0900000000000003E-2</v>
      </c>
      <c r="AA70" s="28">
        <v>7391361486.3900003</v>
      </c>
      <c r="AB70" s="29">
        <v>2.1269518811609999E-2</v>
      </c>
      <c r="AC70" s="29">
        <v>0.08</v>
      </c>
      <c r="AD70" s="29">
        <v>5.8700000000000002E-2</v>
      </c>
      <c r="AE70" s="28">
        <v>682991826.04999995</v>
      </c>
      <c r="AF70" s="29">
        <v>6.0607378458000002E-2</v>
      </c>
      <c r="AG70" s="29">
        <v>0.08</v>
      </c>
      <c r="AH70" s="29">
        <v>1.9400000000000001E-2</v>
      </c>
      <c r="AI70" s="28">
        <v>553996893.90999997</v>
      </c>
      <c r="AJ70" s="29">
        <v>2.835033633685E-2</v>
      </c>
      <c r="AK70" s="29">
        <v>0.08</v>
      </c>
      <c r="AL70" s="29">
        <v>5.16E-2</v>
      </c>
      <c r="AM70" s="28">
        <v>1236988719.96</v>
      </c>
      <c r="AN70" s="29">
        <v>4.0148642986109997E-2</v>
      </c>
      <c r="AO70" s="29">
        <v>0.08</v>
      </c>
      <c r="AP70" s="29">
        <v>3.9899999999999998E-2</v>
      </c>
      <c r="AQ70" s="28">
        <v>867545185.29999995</v>
      </c>
      <c r="AR70" s="29">
        <v>3.6428036517780003E-2</v>
      </c>
      <c r="AS70" s="29">
        <v>0.08</v>
      </c>
      <c r="AT70" s="29">
        <v>4.36E-2</v>
      </c>
      <c r="AU70" s="28">
        <v>9495895391.6499996</v>
      </c>
      <c r="AV70" s="29">
        <v>2.3613693452070001E-2</v>
      </c>
      <c r="AW70" s="29">
        <v>0.08</v>
      </c>
      <c r="AX70" s="29">
        <v>5.6399999999999999E-2</v>
      </c>
    </row>
    <row r="71" spans="1:50">
      <c r="A71" s="1" t="s">
        <v>47</v>
      </c>
      <c r="B71" s="10" t="s">
        <v>18</v>
      </c>
      <c r="C71" s="28">
        <v>20816249.789999999</v>
      </c>
      <c r="D71" s="29">
        <v>1</v>
      </c>
      <c r="E71" s="29" t="s">
        <v>80</v>
      </c>
      <c r="F71" s="29" t="s">
        <v>80</v>
      </c>
      <c r="G71" s="28">
        <v>2881468832.0100002</v>
      </c>
      <c r="H71" s="29">
        <v>1</v>
      </c>
      <c r="I71" s="29" t="s">
        <v>80</v>
      </c>
      <c r="J71" s="29" t="s">
        <v>80</v>
      </c>
      <c r="K71" s="28">
        <v>2400521043.6199999</v>
      </c>
      <c r="L71" s="29">
        <v>1</v>
      </c>
      <c r="M71" s="34" t="s">
        <v>80</v>
      </c>
      <c r="N71" s="34" t="s">
        <v>80</v>
      </c>
      <c r="O71" s="28" t="s">
        <v>80</v>
      </c>
      <c r="P71" s="29" t="s">
        <v>80</v>
      </c>
      <c r="Q71" s="29" t="s">
        <v>80</v>
      </c>
      <c r="R71" s="29" t="s">
        <v>80</v>
      </c>
      <c r="S71" s="28">
        <v>653081676.55999994</v>
      </c>
      <c r="T71" s="29">
        <v>1</v>
      </c>
      <c r="U71" s="29" t="s">
        <v>80</v>
      </c>
      <c r="V71" s="29" t="s">
        <v>80</v>
      </c>
      <c r="W71" s="28">
        <v>1435473684.4100001</v>
      </c>
      <c r="X71" s="29">
        <v>1</v>
      </c>
      <c r="Y71" s="29" t="s">
        <v>80</v>
      </c>
      <c r="Z71" s="29" t="s">
        <v>80</v>
      </c>
      <c r="AA71" s="28">
        <v>7391361486.3900003</v>
      </c>
      <c r="AB71" s="29">
        <v>1</v>
      </c>
      <c r="AC71" s="29" t="s">
        <v>80</v>
      </c>
      <c r="AD71" s="29" t="s">
        <v>80</v>
      </c>
      <c r="AE71" s="28">
        <v>682991826.04999995</v>
      </c>
      <c r="AF71" s="29">
        <v>1</v>
      </c>
      <c r="AG71" s="29" t="s">
        <v>80</v>
      </c>
      <c r="AH71" s="29" t="s">
        <v>80</v>
      </c>
      <c r="AI71" s="28">
        <v>553996893.90999997</v>
      </c>
      <c r="AJ71" s="29">
        <v>1</v>
      </c>
      <c r="AK71" s="29" t="s">
        <v>80</v>
      </c>
      <c r="AL71" s="29" t="s">
        <v>80</v>
      </c>
      <c r="AM71" s="28">
        <v>1236988719.96</v>
      </c>
      <c r="AN71" s="29">
        <v>1</v>
      </c>
      <c r="AO71" s="29" t="s">
        <v>80</v>
      </c>
      <c r="AP71" s="29" t="s">
        <v>80</v>
      </c>
      <c r="AQ71" s="28">
        <v>867545185.29999995</v>
      </c>
      <c r="AR71" s="29">
        <v>1</v>
      </c>
      <c r="AS71" s="29" t="s">
        <v>80</v>
      </c>
      <c r="AT71" s="29" t="s">
        <v>80</v>
      </c>
      <c r="AU71" s="28">
        <v>9495895391.6499996</v>
      </c>
      <c r="AV71" s="29">
        <v>1</v>
      </c>
      <c r="AW71" s="29" t="s">
        <v>80</v>
      </c>
      <c r="AX71" s="29" t="s">
        <v>80</v>
      </c>
    </row>
    <row r="72" spans="1:50">
      <c r="A72" s="6" t="s">
        <v>50</v>
      </c>
      <c r="B72" s="10" t="s">
        <v>7</v>
      </c>
      <c r="C72" s="28">
        <v>34175469.350000001</v>
      </c>
      <c r="D72" s="29">
        <v>3.6192958703439998E-2</v>
      </c>
      <c r="E72" s="29">
        <v>0.06</v>
      </c>
      <c r="F72" s="29">
        <v>2.3800000000000002E-2</v>
      </c>
      <c r="G72" s="28">
        <v>178320821.59999999</v>
      </c>
      <c r="H72" s="29">
        <v>1.4537711274299999E-3</v>
      </c>
      <c r="I72" s="29">
        <v>0.06</v>
      </c>
      <c r="J72" s="29">
        <v>5.8500000000000003E-2</v>
      </c>
      <c r="K72" s="28">
        <v>119438123.7</v>
      </c>
      <c r="L72" s="29">
        <v>2.0070915685799998E-3</v>
      </c>
      <c r="M72" s="29">
        <v>0.06</v>
      </c>
      <c r="N72" s="29">
        <v>5.8000000000000003E-2</v>
      </c>
      <c r="O72" s="28" t="s">
        <v>80</v>
      </c>
      <c r="P72" s="29" t="s">
        <v>80</v>
      </c>
      <c r="Q72" s="29" t="s">
        <v>80</v>
      </c>
      <c r="R72" s="29" t="s">
        <v>80</v>
      </c>
      <c r="S72" s="28">
        <v>192313033.22</v>
      </c>
      <c r="T72" s="29">
        <v>2.2440717395799999E-3</v>
      </c>
      <c r="U72" s="29">
        <v>0.06</v>
      </c>
      <c r="V72" s="29">
        <v>5.7799999999999997E-2</v>
      </c>
      <c r="W72" s="28">
        <v>252498268.94999999</v>
      </c>
      <c r="X72" s="29">
        <v>3.3632186507699998E-3</v>
      </c>
      <c r="Y72" s="29">
        <v>0.06</v>
      </c>
      <c r="Z72" s="29">
        <v>5.6599999999999998E-2</v>
      </c>
      <c r="AA72" s="28">
        <v>776745716.82000005</v>
      </c>
      <c r="AB72" s="29">
        <v>2.2351778716500001E-3</v>
      </c>
      <c r="AC72" s="29">
        <v>0.06</v>
      </c>
      <c r="AD72" s="29">
        <v>5.7799999999999997E-2</v>
      </c>
      <c r="AE72" s="28">
        <v>86029953.420000002</v>
      </c>
      <c r="AF72" s="29">
        <v>7.6341322791599999E-3</v>
      </c>
      <c r="AG72" s="29">
        <v>0.06</v>
      </c>
      <c r="AH72" s="29">
        <v>5.2400000000000002E-2</v>
      </c>
      <c r="AI72" s="28" t="s">
        <v>80</v>
      </c>
      <c r="AJ72" s="29" t="s">
        <v>80</v>
      </c>
      <c r="AK72" s="29" t="s">
        <v>80</v>
      </c>
      <c r="AL72" s="29" t="s">
        <v>80</v>
      </c>
      <c r="AM72" s="28">
        <v>86029953.420000002</v>
      </c>
      <c r="AN72" s="29">
        <v>2.7922533409100001E-3</v>
      </c>
      <c r="AO72" s="29">
        <v>0.06</v>
      </c>
      <c r="AP72" s="29">
        <v>5.7200000000000001E-2</v>
      </c>
      <c r="AQ72" s="28" t="s">
        <v>80</v>
      </c>
      <c r="AR72" s="29" t="s">
        <v>80</v>
      </c>
      <c r="AS72" s="29" t="s">
        <v>80</v>
      </c>
      <c r="AT72" s="29" t="s">
        <v>80</v>
      </c>
      <c r="AU72" s="28">
        <v>862775670.24000001</v>
      </c>
      <c r="AV72" s="29">
        <v>2.1454870083000002E-3</v>
      </c>
      <c r="AW72" s="29">
        <v>0.06</v>
      </c>
      <c r="AX72" s="29">
        <v>5.79E-2</v>
      </c>
    </row>
    <row r="73" spans="1:50">
      <c r="A73" s="1" t="s">
        <v>47</v>
      </c>
      <c r="B73" s="10" t="s">
        <v>26</v>
      </c>
      <c r="C73" s="28">
        <v>34175469.350000001</v>
      </c>
      <c r="D73" s="29">
        <v>1</v>
      </c>
      <c r="E73" s="29" t="s">
        <v>80</v>
      </c>
      <c r="F73" s="29" t="s">
        <v>80</v>
      </c>
      <c r="G73" s="28">
        <v>178320821.59999999</v>
      </c>
      <c r="H73" s="29">
        <v>1</v>
      </c>
      <c r="I73" s="29" t="s">
        <v>80</v>
      </c>
      <c r="J73" s="29" t="s">
        <v>80</v>
      </c>
      <c r="K73" s="28">
        <v>119438123.7</v>
      </c>
      <c r="L73" s="29">
        <v>1</v>
      </c>
      <c r="M73" s="34" t="s">
        <v>80</v>
      </c>
      <c r="N73" s="34" t="s">
        <v>80</v>
      </c>
      <c r="O73" s="28" t="s">
        <v>80</v>
      </c>
      <c r="P73" s="29" t="s">
        <v>80</v>
      </c>
      <c r="Q73" s="29" t="s">
        <v>80</v>
      </c>
      <c r="R73" s="29" t="s">
        <v>80</v>
      </c>
      <c r="S73" s="28">
        <v>192313033.22</v>
      </c>
      <c r="T73" s="29">
        <v>1</v>
      </c>
      <c r="U73" s="29" t="s">
        <v>80</v>
      </c>
      <c r="V73" s="29" t="s">
        <v>80</v>
      </c>
      <c r="W73" s="28">
        <v>252498268.94999999</v>
      </c>
      <c r="X73" s="29">
        <v>1</v>
      </c>
      <c r="Y73" s="29" t="s">
        <v>80</v>
      </c>
      <c r="Z73" s="29" t="s">
        <v>80</v>
      </c>
      <c r="AA73" s="28">
        <v>776745716.82000005</v>
      </c>
      <c r="AB73" s="29">
        <v>1</v>
      </c>
      <c r="AC73" s="29" t="s">
        <v>80</v>
      </c>
      <c r="AD73" s="29" t="s">
        <v>80</v>
      </c>
      <c r="AE73" s="28">
        <v>86029953.420000002</v>
      </c>
      <c r="AF73" s="29">
        <v>1</v>
      </c>
      <c r="AG73" s="29" t="s">
        <v>80</v>
      </c>
      <c r="AH73" s="29" t="s">
        <v>80</v>
      </c>
      <c r="AI73" s="28" t="s">
        <v>80</v>
      </c>
      <c r="AJ73" s="29" t="s">
        <v>80</v>
      </c>
      <c r="AK73" s="29" t="s">
        <v>80</v>
      </c>
      <c r="AL73" s="29" t="s">
        <v>80</v>
      </c>
      <c r="AM73" s="28">
        <v>86029953.420000002</v>
      </c>
      <c r="AN73" s="29">
        <v>1</v>
      </c>
      <c r="AO73" s="29" t="s">
        <v>80</v>
      </c>
      <c r="AP73" s="29" t="s">
        <v>80</v>
      </c>
      <c r="AQ73" s="28" t="s">
        <v>80</v>
      </c>
      <c r="AR73" s="29" t="s">
        <v>80</v>
      </c>
      <c r="AS73" s="29" t="s">
        <v>80</v>
      </c>
      <c r="AT73" s="29" t="s">
        <v>80</v>
      </c>
      <c r="AU73" s="28">
        <v>862775670.24000001</v>
      </c>
      <c r="AV73" s="29">
        <v>1</v>
      </c>
      <c r="AW73" s="29" t="s">
        <v>80</v>
      </c>
      <c r="AX73" s="29" t="s">
        <v>80</v>
      </c>
    </row>
    <row r="74" spans="1:50">
      <c r="A74" s="6" t="s">
        <v>51</v>
      </c>
      <c r="B74" s="10" t="s">
        <v>7</v>
      </c>
      <c r="C74" s="28" t="s">
        <v>80</v>
      </c>
      <c r="D74" s="29" t="s">
        <v>80</v>
      </c>
      <c r="E74" s="29" t="s">
        <v>80</v>
      </c>
      <c r="F74" s="29" t="s">
        <v>80</v>
      </c>
      <c r="G74" s="28">
        <v>202731000</v>
      </c>
      <c r="H74" s="29">
        <v>1.6527765618800001E-3</v>
      </c>
      <c r="I74" s="29">
        <v>0.06</v>
      </c>
      <c r="J74" s="29">
        <v>5.8299999999999998E-2</v>
      </c>
      <c r="K74" s="28">
        <v>81218063.200000003</v>
      </c>
      <c r="L74" s="29">
        <v>1.3648246038599999E-3</v>
      </c>
      <c r="M74" s="29">
        <v>0.06</v>
      </c>
      <c r="N74" s="29">
        <v>5.8599999999999999E-2</v>
      </c>
      <c r="O74" s="28" t="s">
        <v>80</v>
      </c>
      <c r="P74" s="29" t="s">
        <v>80</v>
      </c>
      <c r="Q74" s="29" t="s">
        <v>80</v>
      </c>
      <c r="R74" s="29" t="s">
        <v>80</v>
      </c>
      <c r="S74" s="28">
        <v>253688638.25</v>
      </c>
      <c r="T74" s="29">
        <v>2.9602544050999998E-3</v>
      </c>
      <c r="U74" s="29">
        <v>0.06</v>
      </c>
      <c r="V74" s="29">
        <v>5.7000000000000002E-2</v>
      </c>
      <c r="W74" s="28">
        <v>145177287.97</v>
      </c>
      <c r="X74" s="29">
        <v>1.9337279601900001E-3</v>
      </c>
      <c r="Y74" s="29">
        <v>0.06</v>
      </c>
      <c r="Z74" s="29">
        <v>5.8099999999999999E-2</v>
      </c>
      <c r="AA74" s="28">
        <v>682814989.41999996</v>
      </c>
      <c r="AB74" s="29">
        <v>1.9648810694799998E-3</v>
      </c>
      <c r="AC74" s="29">
        <v>0.06</v>
      </c>
      <c r="AD74" s="29">
        <v>5.8000000000000003E-2</v>
      </c>
      <c r="AE74" s="28">
        <v>60913547.399999999</v>
      </c>
      <c r="AF74" s="29">
        <v>5.4053508104799997E-3</v>
      </c>
      <c r="AG74" s="29">
        <v>0.06</v>
      </c>
      <c r="AH74" s="29">
        <v>5.4600000000000003E-2</v>
      </c>
      <c r="AI74" s="28" t="s">
        <v>80</v>
      </c>
      <c r="AJ74" s="29" t="s">
        <v>80</v>
      </c>
      <c r="AK74" s="29" t="s">
        <v>80</v>
      </c>
      <c r="AL74" s="29" t="s">
        <v>80</v>
      </c>
      <c r="AM74" s="28">
        <v>60913547.399999999</v>
      </c>
      <c r="AN74" s="29">
        <v>1.9770562399799999E-3</v>
      </c>
      <c r="AO74" s="29">
        <v>0.06</v>
      </c>
      <c r="AP74" s="29">
        <v>5.8000000000000003E-2</v>
      </c>
      <c r="AQ74" s="28">
        <v>111674836.90000001</v>
      </c>
      <c r="AR74" s="29">
        <v>4.68920248264E-3</v>
      </c>
      <c r="AS74" s="29">
        <v>0.06</v>
      </c>
      <c r="AT74" s="29">
        <v>5.5300000000000002E-2</v>
      </c>
      <c r="AU74" s="28">
        <v>855403373.72000003</v>
      </c>
      <c r="AV74" s="29">
        <v>2.1271541241500002E-3</v>
      </c>
      <c r="AW74" s="29">
        <v>0.06</v>
      </c>
      <c r="AX74" s="29">
        <v>5.79E-2</v>
      </c>
    </row>
    <row r="75" spans="1:50">
      <c r="A75" s="1" t="s">
        <v>47</v>
      </c>
      <c r="B75" s="10" t="s">
        <v>26</v>
      </c>
      <c r="C75" s="28" t="s">
        <v>80</v>
      </c>
      <c r="D75" s="29" t="s">
        <v>80</v>
      </c>
      <c r="E75" s="29" t="s">
        <v>80</v>
      </c>
      <c r="F75" s="29" t="s">
        <v>80</v>
      </c>
      <c r="G75" s="28">
        <v>202731000</v>
      </c>
      <c r="H75" s="29">
        <v>1</v>
      </c>
      <c r="I75" s="29" t="s">
        <v>80</v>
      </c>
      <c r="J75" s="29" t="s">
        <v>80</v>
      </c>
      <c r="K75" s="28">
        <v>81218063.200000003</v>
      </c>
      <c r="L75" s="29">
        <v>1</v>
      </c>
      <c r="M75" s="34" t="s">
        <v>80</v>
      </c>
      <c r="N75" s="34" t="s">
        <v>80</v>
      </c>
      <c r="O75" s="28" t="s">
        <v>80</v>
      </c>
      <c r="P75" s="29" t="s">
        <v>80</v>
      </c>
      <c r="Q75" s="29" t="s">
        <v>80</v>
      </c>
      <c r="R75" s="29" t="s">
        <v>80</v>
      </c>
      <c r="S75" s="28">
        <v>253688638.25</v>
      </c>
      <c r="T75" s="29">
        <v>1</v>
      </c>
      <c r="U75" s="29" t="s">
        <v>80</v>
      </c>
      <c r="V75" s="29" t="s">
        <v>80</v>
      </c>
      <c r="W75" s="28">
        <v>145177287.97</v>
      </c>
      <c r="X75" s="29">
        <v>1</v>
      </c>
      <c r="Y75" s="29" t="s">
        <v>80</v>
      </c>
      <c r="Z75" s="29" t="s">
        <v>80</v>
      </c>
      <c r="AA75" s="28">
        <v>682814989.41999996</v>
      </c>
      <c r="AB75" s="29">
        <v>1</v>
      </c>
      <c r="AC75" s="29" t="s">
        <v>80</v>
      </c>
      <c r="AD75" s="29" t="s">
        <v>80</v>
      </c>
      <c r="AE75" s="28">
        <v>60913547.399999999</v>
      </c>
      <c r="AF75" s="29">
        <v>1</v>
      </c>
      <c r="AG75" s="29" t="s">
        <v>80</v>
      </c>
      <c r="AH75" s="29" t="s">
        <v>80</v>
      </c>
      <c r="AI75" s="28" t="s">
        <v>80</v>
      </c>
      <c r="AJ75" s="29" t="s">
        <v>80</v>
      </c>
      <c r="AK75" s="29" t="s">
        <v>80</v>
      </c>
      <c r="AL75" s="29" t="s">
        <v>80</v>
      </c>
      <c r="AM75" s="28">
        <v>60913547.399999999</v>
      </c>
      <c r="AN75" s="29">
        <v>1</v>
      </c>
      <c r="AO75" s="29" t="s">
        <v>80</v>
      </c>
      <c r="AP75" s="29" t="s">
        <v>80</v>
      </c>
      <c r="AQ75" s="28">
        <v>111674836.90000001</v>
      </c>
      <c r="AR75" s="29">
        <v>1</v>
      </c>
      <c r="AS75" s="29" t="s">
        <v>80</v>
      </c>
      <c r="AT75" s="29" t="s">
        <v>80</v>
      </c>
      <c r="AU75" s="28">
        <v>855403373.72000003</v>
      </c>
      <c r="AV75" s="29">
        <v>1</v>
      </c>
      <c r="AW75" s="29" t="s">
        <v>80</v>
      </c>
      <c r="AX75" s="29" t="s">
        <v>80</v>
      </c>
    </row>
    <row r="76" spans="1:50">
      <c r="A76" s="7" t="s">
        <v>52</v>
      </c>
      <c r="B76" s="8" t="s">
        <v>7</v>
      </c>
      <c r="C76" s="26" t="s">
        <v>80</v>
      </c>
      <c r="D76" s="27" t="s">
        <v>80</v>
      </c>
      <c r="E76" s="27" t="s">
        <v>80</v>
      </c>
      <c r="F76" s="27" t="s">
        <v>80</v>
      </c>
      <c r="G76" s="26">
        <v>95670919.560000002</v>
      </c>
      <c r="H76" s="27">
        <v>7.7996287446E-4</v>
      </c>
      <c r="I76" s="27" t="s">
        <v>80</v>
      </c>
      <c r="J76" s="27" t="s">
        <v>80</v>
      </c>
      <c r="K76" s="26">
        <v>163030953.47999999</v>
      </c>
      <c r="L76" s="27">
        <v>2.7396449476099999E-3</v>
      </c>
      <c r="M76" s="27" t="s">
        <v>80</v>
      </c>
      <c r="N76" s="27" t="s">
        <v>80</v>
      </c>
      <c r="O76" s="26">
        <v>3053327.22</v>
      </c>
      <c r="P76" s="27">
        <v>8.4304941001000003E-4</v>
      </c>
      <c r="Q76" s="27" t="s">
        <v>80</v>
      </c>
      <c r="R76" s="27" t="s">
        <v>80</v>
      </c>
      <c r="S76" s="26">
        <v>66155423.100000001</v>
      </c>
      <c r="T76" s="27">
        <v>7.7195764068999995E-4</v>
      </c>
      <c r="U76" s="27" t="s">
        <v>80</v>
      </c>
      <c r="V76" s="27" t="s">
        <v>80</v>
      </c>
      <c r="W76" s="26">
        <v>60048768.659999996</v>
      </c>
      <c r="X76" s="27">
        <v>7.9983573572000005E-4</v>
      </c>
      <c r="Y76" s="27" t="s">
        <v>80</v>
      </c>
      <c r="Z76" s="27" t="s">
        <v>80</v>
      </c>
      <c r="AA76" s="26">
        <v>387959392.01999998</v>
      </c>
      <c r="AB76" s="27">
        <v>1.11639913728E-3</v>
      </c>
      <c r="AC76" s="27" t="s">
        <v>80</v>
      </c>
      <c r="AD76" s="27" t="s">
        <v>80</v>
      </c>
      <c r="AE76" s="26">
        <v>25213303.949999999</v>
      </c>
      <c r="AF76" s="27">
        <v>2.2373800042600001E-3</v>
      </c>
      <c r="AG76" s="27" t="s">
        <v>80</v>
      </c>
      <c r="AH76" s="27" t="s">
        <v>80</v>
      </c>
      <c r="AI76" s="26">
        <v>50888787</v>
      </c>
      <c r="AJ76" s="27">
        <v>2.6041919062799999E-3</v>
      </c>
      <c r="AK76" s="27" t="s">
        <v>80</v>
      </c>
      <c r="AL76" s="27" t="s">
        <v>80</v>
      </c>
      <c r="AM76" s="26">
        <v>76102090.950000003</v>
      </c>
      <c r="AN76" s="27">
        <v>2.4700271156399998E-3</v>
      </c>
      <c r="AO76" s="27" t="s">
        <v>80</v>
      </c>
      <c r="AP76" s="27" t="s">
        <v>80</v>
      </c>
      <c r="AQ76" s="26">
        <v>62408827.229999997</v>
      </c>
      <c r="AR76" s="27">
        <v>2.6205332885100002E-3</v>
      </c>
      <c r="AS76" s="27" t="s">
        <v>80</v>
      </c>
      <c r="AT76" s="27" t="s">
        <v>80</v>
      </c>
      <c r="AU76" s="26">
        <v>526470310.19999999</v>
      </c>
      <c r="AV76" s="27">
        <v>1.309187602E-3</v>
      </c>
      <c r="AW76" s="27" t="s">
        <v>80</v>
      </c>
      <c r="AX76" s="27" t="s">
        <v>80</v>
      </c>
    </row>
    <row r="77" spans="1:50">
      <c r="A77" s="6" t="s">
        <v>53</v>
      </c>
      <c r="B77" s="10" t="s">
        <v>7</v>
      </c>
      <c r="C77" s="28" t="s">
        <v>80</v>
      </c>
      <c r="D77" s="29" t="s">
        <v>80</v>
      </c>
      <c r="E77" s="29" t="s">
        <v>80</v>
      </c>
      <c r="F77" s="29" t="s">
        <v>80</v>
      </c>
      <c r="G77" s="28">
        <v>95670919.560000002</v>
      </c>
      <c r="H77" s="29">
        <v>7.7996287446E-4</v>
      </c>
      <c r="I77" s="29">
        <v>0.1</v>
      </c>
      <c r="J77" s="29">
        <v>9.9199999999999997E-2</v>
      </c>
      <c r="K77" s="28">
        <v>163030953.47999999</v>
      </c>
      <c r="L77" s="29">
        <v>2.7396449476099999E-3</v>
      </c>
      <c r="M77" s="29">
        <v>0.1</v>
      </c>
      <c r="N77" s="29">
        <v>9.7299999999999998E-2</v>
      </c>
      <c r="O77" s="28">
        <v>3053327.22</v>
      </c>
      <c r="P77" s="29">
        <v>8.4304941001000003E-4</v>
      </c>
      <c r="Q77" s="29">
        <v>0.1</v>
      </c>
      <c r="R77" s="29">
        <v>9.9199999999999997E-2</v>
      </c>
      <c r="S77" s="28">
        <v>66155423.100000001</v>
      </c>
      <c r="T77" s="29">
        <v>7.7195764068999995E-4</v>
      </c>
      <c r="U77" s="29">
        <v>0.1</v>
      </c>
      <c r="V77" s="29">
        <v>9.9199999999999997E-2</v>
      </c>
      <c r="W77" s="28">
        <v>60048768.659999996</v>
      </c>
      <c r="X77" s="29">
        <v>7.9983573572000005E-4</v>
      </c>
      <c r="Y77" s="29">
        <v>0.1</v>
      </c>
      <c r="Z77" s="29">
        <v>9.9199999999999997E-2</v>
      </c>
      <c r="AA77" s="28">
        <v>387959392.01999998</v>
      </c>
      <c r="AB77" s="29">
        <v>1.11639913728E-3</v>
      </c>
      <c r="AC77" s="29">
        <v>0.1</v>
      </c>
      <c r="AD77" s="29">
        <v>9.8900000000000002E-2</v>
      </c>
      <c r="AE77" s="28">
        <v>25213303.949999999</v>
      </c>
      <c r="AF77" s="29">
        <v>2.2373800042600001E-3</v>
      </c>
      <c r="AG77" s="29">
        <v>0.1</v>
      </c>
      <c r="AH77" s="29">
        <v>9.7799999999999998E-2</v>
      </c>
      <c r="AI77" s="28">
        <v>50888787</v>
      </c>
      <c r="AJ77" s="29">
        <v>2.6041919062799999E-3</v>
      </c>
      <c r="AK77" s="29">
        <v>0.1</v>
      </c>
      <c r="AL77" s="29">
        <v>9.74E-2</v>
      </c>
      <c r="AM77" s="28">
        <v>76102090.950000003</v>
      </c>
      <c r="AN77" s="29">
        <v>2.4700271156399998E-3</v>
      </c>
      <c r="AO77" s="29">
        <v>0.1</v>
      </c>
      <c r="AP77" s="29">
        <v>9.7500000000000003E-2</v>
      </c>
      <c r="AQ77" s="28">
        <v>62408827.229999997</v>
      </c>
      <c r="AR77" s="29">
        <v>2.6205332885100002E-3</v>
      </c>
      <c r="AS77" s="29">
        <v>0.1</v>
      </c>
      <c r="AT77" s="29">
        <v>9.74E-2</v>
      </c>
      <c r="AU77" s="28">
        <v>526470310.19999999</v>
      </c>
      <c r="AV77" s="29">
        <v>1.309187602E-3</v>
      </c>
      <c r="AW77" s="29">
        <v>0.1</v>
      </c>
      <c r="AX77" s="29">
        <v>9.8699999999999996E-2</v>
      </c>
    </row>
    <row r="78" spans="1:50">
      <c r="A78" s="1" t="s">
        <v>54</v>
      </c>
      <c r="B78" s="10" t="s">
        <v>10</v>
      </c>
      <c r="C78" s="28" t="s">
        <v>80</v>
      </c>
      <c r="D78" s="29" t="s">
        <v>80</v>
      </c>
      <c r="E78" s="29" t="s">
        <v>80</v>
      </c>
      <c r="F78" s="29" t="s">
        <v>80</v>
      </c>
      <c r="G78" s="28">
        <v>95670919.560000002</v>
      </c>
      <c r="H78" s="29">
        <v>1</v>
      </c>
      <c r="I78" s="29" t="s">
        <v>80</v>
      </c>
      <c r="J78" s="29" t="s">
        <v>80</v>
      </c>
      <c r="K78" s="28">
        <v>163030953.47999999</v>
      </c>
      <c r="L78" s="29">
        <v>1</v>
      </c>
      <c r="M78" s="34" t="s">
        <v>80</v>
      </c>
      <c r="N78" s="34" t="s">
        <v>80</v>
      </c>
      <c r="O78" s="28">
        <v>3053327.22</v>
      </c>
      <c r="P78" s="29">
        <v>1</v>
      </c>
      <c r="Q78" s="29" t="s">
        <v>80</v>
      </c>
      <c r="R78" s="29" t="s">
        <v>80</v>
      </c>
      <c r="S78" s="28">
        <v>66155423.100000001</v>
      </c>
      <c r="T78" s="29">
        <v>1</v>
      </c>
      <c r="U78" s="29" t="s">
        <v>80</v>
      </c>
      <c r="V78" s="29" t="s">
        <v>80</v>
      </c>
      <c r="W78" s="28">
        <v>60048768.659999996</v>
      </c>
      <c r="X78" s="29">
        <v>1</v>
      </c>
      <c r="Y78" s="29" t="s">
        <v>80</v>
      </c>
      <c r="Z78" s="29" t="s">
        <v>80</v>
      </c>
      <c r="AA78" s="28">
        <v>387959392.01999998</v>
      </c>
      <c r="AB78" s="29">
        <v>1</v>
      </c>
      <c r="AC78" s="29" t="s">
        <v>80</v>
      </c>
      <c r="AD78" s="29" t="s">
        <v>80</v>
      </c>
      <c r="AE78" s="28">
        <v>25213303.949999999</v>
      </c>
      <c r="AF78" s="29">
        <v>1</v>
      </c>
      <c r="AG78" s="29" t="s">
        <v>80</v>
      </c>
      <c r="AH78" s="29" t="s">
        <v>80</v>
      </c>
      <c r="AI78" s="28">
        <v>50888787</v>
      </c>
      <c r="AJ78" s="29">
        <v>1</v>
      </c>
      <c r="AK78" s="29" t="s">
        <v>80</v>
      </c>
      <c r="AL78" s="29" t="s">
        <v>80</v>
      </c>
      <c r="AM78" s="28">
        <v>76102090.950000003</v>
      </c>
      <c r="AN78" s="29">
        <v>1</v>
      </c>
      <c r="AO78" s="29" t="s">
        <v>80</v>
      </c>
      <c r="AP78" s="29" t="s">
        <v>80</v>
      </c>
      <c r="AQ78" s="28">
        <v>62408827.229999997</v>
      </c>
      <c r="AR78" s="29">
        <v>1</v>
      </c>
      <c r="AS78" s="29" t="s">
        <v>80</v>
      </c>
      <c r="AT78" s="29" t="s">
        <v>80</v>
      </c>
      <c r="AU78" s="28">
        <v>526470310.19999999</v>
      </c>
      <c r="AV78" s="29">
        <v>1</v>
      </c>
      <c r="AW78" s="29" t="s">
        <v>80</v>
      </c>
      <c r="AX78" s="29" t="s">
        <v>80</v>
      </c>
    </row>
    <row r="79" spans="1:50">
      <c r="A79" s="7" t="s">
        <v>55</v>
      </c>
      <c r="B79" s="8" t="s">
        <v>7</v>
      </c>
      <c r="C79" s="26" t="s">
        <v>80</v>
      </c>
      <c r="D79" s="27" t="s">
        <v>80</v>
      </c>
      <c r="E79" s="27" t="s">
        <v>80</v>
      </c>
      <c r="F79" s="27" t="s">
        <v>80</v>
      </c>
      <c r="G79" s="26">
        <v>490500263.87</v>
      </c>
      <c r="H79" s="27">
        <v>3.9988326389200001E-3</v>
      </c>
      <c r="I79" s="27" t="s">
        <v>80</v>
      </c>
      <c r="J79" s="27" t="s">
        <v>80</v>
      </c>
      <c r="K79" s="26">
        <v>251246756.59</v>
      </c>
      <c r="L79" s="27">
        <v>4.2220626979299998E-3</v>
      </c>
      <c r="M79" s="27" t="s">
        <v>80</v>
      </c>
      <c r="N79" s="27" t="s">
        <v>80</v>
      </c>
      <c r="O79" s="26" t="s">
        <v>80</v>
      </c>
      <c r="P79" s="27" t="s">
        <v>80</v>
      </c>
      <c r="Q79" s="27" t="s">
        <v>80</v>
      </c>
      <c r="R79" s="27" t="s">
        <v>80</v>
      </c>
      <c r="S79" s="26" t="s">
        <v>80</v>
      </c>
      <c r="T79" s="27" t="s">
        <v>80</v>
      </c>
      <c r="U79" s="27" t="s">
        <v>80</v>
      </c>
      <c r="V79" s="27" t="s">
        <v>80</v>
      </c>
      <c r="W79" s="26">
        <v>490500263.87</v>
      </c>
      <c r="X79" s="27">
        <v>6.5333502780699996E-3</v>
      </c>
      <c r="Y79" s="27" t="s">
        <v>80</v>
      </c>
      <c r="Z79" s="27" t="s">
        <v>80</v>
      </c>
      <c r="AA79" s="26">
        <v>1232247284.3299999</v>
      </c>
      <c r="AB79" s="27">
        <v>3.5459376250099998E-3</v>
      </c>
      <c r="AC79" s="27" t="s">
        <v>80</v>
      </c>
      <c r="AD79" s="27" t="s">
        <v>80</v>
      </c>
      <c r="AE79" s="31">
        <v>0</v>
      </c>
      <c r="AF79" s="27" t="s">
        <v>80</v>
      </c>
      <c r="AG79" s="27" t="s">
        <v>80</v>
      </c>
      <c r="AH79" s="27" t="s">
        <v>80</v>
      </c>
      <c r="AI79" s="26" t="s">
        <v>80</v>
      </c>
      <c r="AJ79" s="27" t="s">
        <v>80</v>
      </c>
      <c r="AK79" s="27" t="s">
        <v>80</v>
      </c>
      <c r="AL79" s="27" t="s">
        <v>80</v>
      </c>
      <c r="AM79" s="26">
        <v>0</v>
      </c>
      <c r="AN79" s="27">
        <v>0</v>
      </c>
      <c r="AO79" s="27" t="s">
        <v>80</v>
      </c>
      <c r="AP79" s="27" t="s">
        <v>80</v>
      </c>
      <c r="AQ79" s="26" t="s">
        <v>80</v>
      </c>
      <c r="AR79" s="27" t="s">
        <v>80</v>
      </c>
      <c r="AS79" s="27" t="s">
        <v>80</v>
      </c>
      <c r="AT79" s="27" t="s">
        <v>80</v>
      </c>
      <c r="AU79" s="26">
        <v>1232247284.3299999</v>
      </c>
      <c r="AV79" s="27">
        <v>3.0642618130500001E-3</v>
      </c>
      <c r="AW79" s="27" t="s">
        <v>80</v>
      </c>
      <c r="AX79" s="27" t="s">
        <v>80</v>
      </c>
    </row>
    <row r="80" spans="1:50">
      <c r="A80" s="24" t="s">
        <v>97</v>
      </c>
      <c r="B80" s="10" t="s">
        <v>7</v>
      </c>
      <c r="C80" s="28" t="s">
        <v>80</v>
      </c>
      <c r="D80" s="29" t="s">
        <v>80</v>
      </c>
      <c r="E80" s="29" t="s">
        <v>80</v>
      </c>
      <c r="F80" s="29" t="s">
        <v>80</v>
      </c>
      <c r="G80" s="28">
        <v>251246756.59</v>
      </c>
      <c r="H80" s="29">
        <v>2.0483041594099999E-3</v>
      </c>
      <c r="I80" s="29">
        <v>0.05</v>
      </c>
      <c r="J80" s="29">
        <v>4.7951695840590003E-2</v>
      </c>
      <c r="K80" s="28">
        <v>251246756.59</v>
      </c>
      <c r="L80" s="29">
        <v>4.2220626979299998E-3</v>
      </c>
      <c r="M80" s="29">
        <v>0.05</v>
      </c>
      <c r="N80" s="29">
        <v>4.5777937302069999E-2</v>
      </c>
      <c r="O80" s="28" t="s">
        <v>80</v>
      </c>
      <c r="P80" s="29" t="s">
        <v>80</v>
      </c>
      <c r="Q80" s="29" t="s">
        <v>80</v>
      </c>
      <c r="R80" s="29" t="s">
        <v>80</v>
      </c>
      <c r="S80" s="28" t="s">
        <v>80</v>
      </c>
      <c r="T80" s="29" t="s">
        <v>80</v>
      </c>
      <c r="U80" s="29" t="s">
        <v>80</v>
      </c>
      <c r="V80" s="29" t="s">
        <v>80</v>
      </c>
      <c r="W80" s="28">
        <v>251246756.59</v>
      </c>
      <c r="X80" s="29">
        <v>3.34654879506E-3</v>
      </c>
      <c r="Y80" s="29">
        <v>0.05</v>
      </c>
      <c r="Z80" s="29">
        <v>4.6653451204940001E-2</v>
      </c>
      <c r="AA80" s="28">
        <v>753740269.76999998</v>
      </c>
      <c r="AB80" s="29">
        <v>2.1689769708100001E-3</v>
      </c>
      <c r="AC80" s="29">
        <v>0.05</v>
      </c>
      <c r="AD80" s="29">
        <v>4.7831023029189998E-2</v>
      </c>
      <c r="AE80" s="28" t="s">
        <v>80</v>
      </c>
      <c r="AF80" s="29" t="s">
        <v>80</v>
      </c>
      <c r="AG80" s="29" t="s">
        <v>80</v>
      </c>
      <c r="AH80" s="29" t="s">
        <v>80</v>
      </c>
      <c r="AI80" s="28" t="s">
        <v>80</v>
      </c>
      <c r="AJ80" s="29" t="s">
        <v>80</v>
      </c>
      <c r="AK80" s="29" t="s">
        <v>80</v>
      </c>
      <c r="AL80" s="29" t="s">
        <v>80</v>
      </c>
      <c r="AM80" s="28" t="s">
        <v>80</v>
      </c>
      <c r="AN80" s="29" t="s">
        <v>80</v>
      </c>
      <c r="AO80" s="29" t="s">
        <v>80</v>
      </c>
      <c r="AP80" s="29" t="s">
        <v>80</v>
      </c>
      <c r="AQ80" s="28" t="s">
        <v>80</v>
      </c>
      <c r="AR80" s="29" t="s">
        <v>80</v>
      </c>
      <c r="AS80" s="29" t="s">
        <v>80</v>
      </c>
      <c r="AT80" s="29" t="s">
        <v>80</v>
      </c>
      <c r="AU80" s="28">
        <v>753740269.76999998</v>
      </c>
      <c r="AV80" s="29">
        <v>1.8743458029799999E-3</v>
      </c>
      <c r="AW80" s="29">
        <v>0.05</v>
      </c>
      <c r="AX80" s="29">
        <v>4.8125654197020001E-2</v>
      </c>
    </row>
    <row r="81" spans="1:50">
      <c r="A81" s="1" t="s">
        <v>56</v>
      </c>
      <c r="B81" s="10" t="s">
        <v>26</v>
      </c>
      <c r="C81" s="28" t="s">
        <v>80</v>
      </c>
      <c r="D81" s="29" t="s">
        <v>80</v>
      </c>
      <c r="E81" s="29" t="s">
        <v>80</v>
      </c>
      <c r="F81" s="29" t="s">
        <v>80</v>
      </c>
      <c r="G81" s="28">
        <v>251246756.59</v>
      </c>
      <c r="H81" s="29">
        <v>1</v>
      </c>
      <c r="I81" s="29" t="s">
        <v>80</v>
      </c>
      <c r="J81" s="29" t="s">
        <v>80</v>
      </c>
      <c r="K81" s="28">
        <v>251246756.59</v>
      </c>
      <c r="L81" s="29">
        <v>1</v>
      </c>
      <c r="M81" s="29" t="s">
        <v>80</v>
      </c>
      <c r="N81" s="29" t="s">
        <v>80</v>
      </c>
      <c r="O81" s="28" t="s">
        <v>80</v>
      </c>
      <c r="P81" s="29" t="s">
        <v>80</v>
      </c>
      <c r="Q81" s="29" t="s">
        <v>80</v>
      </c>
      <c r="R81" s="29" t="s">
        <v>80</v>
      </c>
      <c r="S81" s="28" t="s">
        <v>80</v>
      </c>
      <c r="T81" s="29" t="s">
        <v>80</v>
      </c>
      <c r="U81" s="29" t="s">
        <v>80</v>
      </c>
      <c r="V81" s="29" t="s">
        <v>80</v>
      </c>
      <c r="W81" s="28">
        <v>251246756.59</v>
      </c>
      <c r="X81" s="29">
        <v>1</v>
      </c>
      <c r="Y81" s="29" t="s">
        <v>80</v>
      </c>
      <c r="Z81" s="29" t="s">
        <v>80</v>
      </c>
      <c r="AA81" s="28">
        <v>753740269.76999998</v>
      </c>
      <c r="AB81" s="29">
        <v>1</v>
      </c>
      <c r="AC81" s="29" t="s">
        <v>80</v>
      </c>
      <c r="AD81" s="29" t="s">
        <v>80</v>
      </c>
      <c r="AE81" s="28" t="s">
        <v>80</v>
      </c>
      <c r="AF81" s="29" t="s">
        <v>80</v>
      </c>
      <c r="AG81" s="29" t="s">
        <v>80</v>
      </c>
      <c r="AH81" s="29" t="s">
        <v>80</v>
      </c>
      <c r="AI81" s="28" t="s">
        <v>80</v>
      </c>
      <c r="AJ81" s="29" t="s">
        <v>80</v>
      </c>
      <c r="AK81" s="29" t="s">
        <v>80</v>
      </c>
      <c r="AL81" s="29" t="s">
        <v>80</v>
      </c>
      <c r="AM81" s="28" t="s">
        <v>80</v>
      </c>
      <c r="AN81" s="29" t="s">
        <v>80</v>
      </c>
      <c r="AO81" s="29" t="s">
        <v>80</v>
      </c>
      <c r="AP81" s="29" t="s">
        <v>80</v>
      </c>
      <c r="AQ81" s="28" t="s">
        <v>80</v>
      </c>
      <c r="AR81" s="29" t="s">
        <v>80</v>
      </c>
      <c r="AS81" s="29" t="s">
        <v>80</v>
      </c>
      <c r="AT81" s="29" t="s">
        <v>80</v>
      </c>
      <c r="AU81" s="28">
        <v>753740269.76999998</v>
      </c>
      <c r="AV81" s="29">
        <v>1</v>
      </c>
      <c r="AW81" s="29" t="s">
        <v>80</v>
      </c>
      <c r="AX81" s="29" t="s">
        <v>80</v>
      </c>
    </row>
    <row r="82" spans="1:50">
      <c r="A82" s="24" t="s">
        <v>98</v>
      </c>
      <c r="B82" s="10" t="s">
        <v>7</v>
      </c>
      <c r="C82" s="28" t="s">
        <v>80</v>
      </c>
      <c r="D82" s="29" t="s">
        <v>80</v>
      </c>
      <c r="E82" s="29" t="s">
        <v>80</v>
      </c>
      <c r="F82" s="29" t="s">
        <v>80</v>
      </c>
      <c r="G82" s="28">
        <v>239253507.28</v>
      </c>
      <c r="H82" s="29">
        <v>1.95052847951E-3</v>
      </c>
      <c r="I82" s="29">
        <v>0.05</v>
      </c>
      <c r="J82" s="29">
        <v>4.8049471520490002E-2</v>
      </c>
      <c r="K82" s="28" t="s">
        <v>80</v>
      </c>
      <c r="L82" s="29" t="s">
        <v>80</v>
      </c>
      <c r="M82" s="29" t="s">
        <v>80</v>
      </c>
      <c r="N82" s="29" t="s">
        <v>80</v>
      </c>
      <c r="O82" s="28" t="s">
        <v>80</v>
      </c>
      <c r="P82" s="29" t="s">
        <v>80</v>
      </c>
      <c r="Q82" s="29" t="s">
        <v>80</v>
      </c>
      <c r="R82" s="29" t="s">
        <v>80</v>
      </c>
      <c r="S82" s="28" t="s">
        <v>80</v>
      </c>
      <c r="T82" s="29" t="s">
        <v>80</v>
      </c>
      <c r="U82" s="29" t="s">
        <v>80</v>
      </c>
      <c r="V82" s="29" t="s">
        <v>80</v>
      </c>
      <c r="W82" s="28">
        <v>239253507.28</v>
      </c>
      <c r="X82" s="29">
        <v>3.18680148301E-3</v>
      </c>
      <c r="Y82" s="29">
        <v>0.05</v>
      </c>
      <c r="Z82" s="29">
        <v>4.681319851699E-2</v>
      </c>
      <c r="AA82" s="28">
        <v>478507014.56</v>
      </c>
      <c r="AB82" s="29">
        <v>1.3769606541899999E-3</v>
      </c>
      <c r="AC82" s="29">
        <v>0.05</v>
      </c>
      <c r="AD82" s="29">
        <v>4.8623039345809999E-2</v>
      </c>
      <c r="AE82" s="28" t="s">
        <v>80</v>
      </c>
      <c r="AF82" s="29" t="s">
        <v>80</v>
      </c>
      <c r="AG82" s="29" t="s">
        <v>80</v>
      </c>
      <c r="AH82" s="29" t="s">
        <v>80</v>
      </c>
      <c r="AI82" s="28" t="s">
        <v>80</v>
      </c>
      <c r="AJ82" s="29" t="s">
        <v>80</v>
      </c>
      <c r="AK82" s="29" t="s">
        <v>80</v>
      </c>
      <c r="AL82" s="29" t="s">
        <v>80</v>
      </c>
      <c r="AM82" s="28" t="s">
        <v>80</v>
      </c>
      <c r="AN82" s="29" t="s">
        <v>80</v>
      </c>
      <c r="AO82" s="29" t="s">
        <v>80</v>
      </c>
      <c r="AP82" s="29" t="s">
        <v>80</v>
      </c>
      <c r="AQ82" s="28" t="s">
        <v>80</v>
      </c>
      <c r="AR82" s="29" t="s">
        <v>80</v>
      </c>
      <c r="AS82" s="29" t="s">
        <v>80</v>
      </c>
      <c r="AT82" s="29" t="s">
        <v>80</v>
      </c>
      <c r="AU82" s="28">
        <v>478507014.56</v>
      </c>
      <c r="AV82" s="29">
        <v>1.18991601007E-3</v>
      </c>
      <c r="AW82" s="29">
        <v>0.05</v>
      </c>
      <c r="AX82" s="29">
        <v>4.8810083989930003E-2</v>
      </c>
    </row>
    <row r="83" spans="1:50">
      <c r="A83" s="1" t="s">
        <v>56</v>
      </c>
      <c r="B83" s="10" t="s">
        <v>26</v>
      </c>
      <c r="C83" s="28" t="s">
        <v>80</v>
      </c>
      <c r="D83" s="29" t="s">
        <v>80</v>
      </c>
      <c r="E83" s="29" t="s">
        <v>80</v>
      </c>
      <c r="F83" s="29" t="s">
        <v>80</v>
      </c>
      <c r="G83" s="28">
        <v>239253507.28</v>
      </c>
      <c r="H83" s="29">
        <v>1</v>
      </c>
      <c r="I83" s="29" t="s">
        <v>80</v>
      </c>
      <c r="J83" s="29" t="s">
        <v>80</v>
      </c>
      <c r="K83" s="28" t="s">
        <v>80</v>
      </c>
      <c r="L83" s="29" t="s">
        <v>80</v>
      </c>
      <c r="M83" s="29" t="s">
        <v>80</v>
      </c>
      <c r="N83" s="29" t="s">
        <v>80</v>
      </c>
      <c r="O83" s="28" t="s">
        <v>80</v>
      </c>
      <c r="P83" s="29" t="s">
        <v>80</v>
      </c>
      <c r="Q83" s="29" t="s">
        <v>80</v>
      </c>
      <c r="R83" s="29" t="s">
        <v>80</v>
      </c>
      <c r="S83" s="28" t="s">
        <v>80</v>
      </c>
      <c r="T83" s="29" t="s">
        <v>80</v>
      </c>
      <c r="U83" s="29" t="s">
        <v>80</v>
      </c>
      <c r="V83" s="29" t="s">
        <v>80</v>
      </c>
      <c r="W83" s="28">
        <v>239253507.28</v>
      </c>
      <c r="X83" s="29">
        <v>1</v>
      </c>
      <c r="Y83" s="29" t="s">
        <v>80</v>
      </c>
      <c r="Z83" s="29" t="s">
        <v>80</v>
      </c>
      <c r="AA83" s="28">
        <v>478507014.56</v>
      </c>
      <c r="AB83" s="29">
        <v>1</v>
      </c>
      <c r="AC83" s="29" t="s">
        <v>80</v>
      </c>
      <c r="AD83" s="29" t="s">
        <v>80</v>
      </c>
      <c r="AE83" s="28" t="s">
        <v>80</v>
      </c>
      <c r="AF83" s="29" t="s">
        <v>80</v>
      </c>
      <c r="AG83" s="29" t="s">
        <v>80</v>
      </c>
      <c r="AH83" s="29" t="s">
        <v>80</v>
      </c>
      <c r="AI83" s="28" t="s">
        <v>80</v>
      </c>
      <c r="AJ83" s="29" t="s">
        <v>80</v>
      </c>
      <c r="AK83" s="29" t="s">
        <v>80</v>
      </c>
      <c r="AL83" s="29" t="s">
        <v>80</v>
      </c>
      <c r="AM83" s="28" t="s">
        <v>80</v>
      </c>
      <c r="AN83" s="29" t="s">
        <v>80</v>
      </c>
      <c r="AO83" s="29" t="s">
        <v>80</v>
      </c>
      <c r="AP83" s="29" t="s">
        <v>80</v>
      </c>
      <c r="AQ83" s="28" t="s">
        <v>80</v>
      </c>
      <c r="AR83" s="29" t="s">
        <v>80</v>
      </c>
      <c r="AS83" s="29" t="s">
        <v>80</v>
      </c>
      <c r="AT83" s="29" t="s">
        <v>80</v>
      </c>
      <c r="AU83" s="28">
        <v>478507014.56</v>
      </c>
      <c r="AV83" s="29">
        <v>1</v>
      </c>
      <c r="AW83" s="29" t="s">
        <v>80</v>
      </c>
      <c r="AX83" s="29" t="s">
        <v>80</v>
      </c>
    </row>
    <row r="84" spans="1:50">
      <c r="A84" s="7" t="s">
        <v>57</v>
      </c>
      <c r="B84" s="8" t="s">
        <v>7</v>
      </c>
      <c r="C84" s="26">
        <v>943716857.69000006</v>
      </c>
      <c r="D84" s="27">
        <v>0.99939999999999996</v>
      </c>
      <c r="E84" s="27" t="s">
        <v>80</v>
      </c>
      <c r="F84" s="27" t="s">
        <v>80</v>
      </c>
      <c r="G84" s="26">
        <v>122660721019.55</v>
      </c>
      <c r="H84" s="27">
        <v>1</v>
      </c>
      <c r="I84" s="27" t="s">
        <v>80</v>
      </c>
      <c r="J84" s="27" t="s">
        <v>80</v>
      </c>
      <c r="K84" s="26">
        <v>59507688097.980003</v>
      </c>
      <c r="L84" s="27">
        <v>1</v>
      </c>
      <c r="M84" s="27" t="s">
        <v>80</v>
      </c>
      <c r="N84" s="27" t="s">
        <v>80</v>
      </c>
      <c r="O84" s="26">
        <v>3621057482.1500001</v>
      </c>
      <c r="P84" s="27">
        <v>0.99980000000000002</v>
      </c>
      <c r="Q84" s="27" t="s">
        <v>80</v>
      </c>
      <c r="R84" s="27" t="s">
        <v>80</v>
      </c>
      <c r="S84" s="26">
        <v>85697769210.539993</v>
      </c>
      <c r="T84" s="27">
        <v>1</v>
      </c>
      <c r="U84" s="27" t="s">
        <v>80</v>
      </c>
      <c r="V84" s="27" t="s">
        <v>80</v>
      </c>
      <c r="W84" s="26">
        <v>75076322252.009995</v>
      </c>
      <c r="X84" s="27">
        <v>1</v>
      </c>
      <c r="Y84" s="27" t="s">
        <v>80</v>
      </c>
      <c r="Z84" s="27" t="s">
        <v>80</v>
      </c>
      <c r="AA84" s="26">
        <v>347507274919.91998</v>
      </c>
      <c r="AB84" s="27">
        <v>1</v>
      </c>
      <c r="AC84" s="27" t="s">
        <v>80</v>
      </c>
      <c r="AD84" s="27" t="s">
        <v>80</v>
      </c>
      <c r="AE84" s="26">
        <v>11269029070.67</v>
      </c>
      <c r="AF84" s="27">
        <v>1</v>
      </c>
      <c r="AG84" s="27" t="s">
        <v>80</v>
      </c>
      <c r="AH84" s="27" t="s">
        <v>80</v>
      </c>
      <c r="AI84" s="26">
        <v>19540598500.68</v>
      </c>
      <c r="AJ84" s="27">
        <v>1</v>
      </c>
      <c r="AK84" s="27" t="s">
        <v>80</v>
      </c>
      <c r="AL84" s="27" t="s">
        <v>80</v>
      </c>
      <c r="AM84" s="26">
        <v>30809627571.349998</v>
      </c>
      <c r="AN84" s="27">
        <v>1</v>
      </c>
      <c r="AO84" s="27" t="s">
        <v>80</v>
      </c>
      <c r="AP84" s="27" t="s">
        <v>80</v>
      </c>
      <c r="AQ84" s="26">
        <v>23815046437.68</v>
      </c>
      <c r="AR84" s="27">
        <v>1</v>
      </c>
      <c r="AS84" s="27" t="s">
        <v>80</v>
      </c>
      <c r="AT84" s="27" t="s">
        <v>80</v>
      </c>
      <c r="AU84" s="26">
        <v>402131948928.95001</v>
      </c>
      <c r="AV84" s="27">
        <v>1</v>
      </c>
      <c r="AW84" s="27" t="s">
        <v>80</v>
      </c>
      <c r="AX84" s="27" t="s">
        <v>80</v>
      </c>
    </row>
    <row r="85" spans="1:50">
      <c r="A85" s="1" t="s">
        <v>58</v>
      </c>
      <c r="B85" s="10" t="s">
        <v>7</v>
      </c>
      <c r="C85" s="28">
        <v>540549.67000000004</v>
      </c>
      <c r="D85" s="29">
        <v>5.9999999999999995E-4</v>
      </c>
      <c r="E85" s="29" t="s">
        <v>80</v>
      </c>
      <c r="F85" s="29" t="s">
        <v>80</v>
      </c>
      <c r="G85" s="28">
        <v>142327.41</v>
      </c>
      <c r="H85" s="29" t="s">
        <v>80</v>
      </c>
      <c r="I85" s="29" t="s">
        <v>80</v>
      </c>
      <c r="J85" s="29" t="s">
        <v>80</v>
      </c>
      <c r="K85" s="28">
        <v>371010.99</v>
      </c>
      <c r="L85" s="29">
        <v>0</v>
      </c>
      <c r="M85" s="34" t="s">
        <v>80</v>
      </c>
      <c r="N85" s="34" t="s">
        <v>80</v>
      </c>
      <c r="O85" s="28">
        <v>707960.94</v>
      </c>
      <c r="P85" s="29">
        <v>2.0000000000000001E-4</v>
      </c>
      <c r="Q85" s="29" t="s">
        <v>80</v>
      </c>
      <c r="R85" s="29" t="s">
        <v>80</v>
      </c>
      <c r="S85" s="28">
        <v>486254.5</v>
      </c>
      <c r="T85" s="29" t="s">
        <v>80</v>
      </c>
      <c r="U85" s="29" t="s">
        <v>80</v>
      </c>
      <c r="V85" s="29" t="s">
        <v>80</v>
      </c>
      <c r="W85" s="28">
        <v>54031.76</v>
      </c>
      <c r="X85" s="29">
        <v>0</v>
      </c>
      <c r="Y85" s="29" t="s">
        <v>80</v>
      </c>
      <c r="Z85" s="29" t="s">
        <v>80</v>
      </c>
      <c r="AA85" s="28">
        <v>2302135.27</v>
      </c>
      <c r="AB85" s="29">
        <v>0</v>
      </c>
      <c r="AC85" s="29" t="s">
        <v>80</v>
      </c>
      <c r="AD85" s="29" t="s">
        <v>80</v>
      </c>
      <c r="AE85" s="28">
        <v>91017.13</v>
      </c>
      <c r="AF85" s="29" t="s">
        <v>80</v>
      </c>
      <c r="AG85" s="29" t="s">
        <v>80</v>
      </c>
      <c r="AH85" s="29" t="s">
        <v>80</v>
      </c>
      <c r="AI85" s="28">
        <v>506314.71</v>
      </c>
      <c r="AJ85" s="29">
        <v>0</v>
      </c>
      <c r="AK85" s="29" t="s">
        <v>80</v>
      </c>
      <c r="AL85" s="29" t="s">
        <v>80</v>
      </c>
      <c r="AM85" s="28">
        <v>597331.84</v>
      </c>
      <c r="AN85" s="29">
        <v>0</v>
      </c>
      <c r="AO85" s="29" t="s">
        <v>80</v>
      </c>
      <c r="AP85" s="29" t="s">
        <v>80</v>
      </c>
      <c r="AQ85" s="28">
        <v>269133.24</v>
      </c>
      <c r="AR85" s="29">
        <v>0</v>
      </c>
      <c r="AS85" s="29" t="s">
        <v>80</v>
      </c>
      <c r="AT85" s="29" t="s">
        <v>80</v>
      </c>
      <c r="AU85" s="28">
        <v>3168600.35</v>
      </c>
      <c r="AV85" s="29">
        <v>0</v>
      </c>
      <c r="AW85" s="29" t="s">
        <v>80</v>
      </c>
      <c r="AX85" s="29" t="s">
        <v>80</v>
      </c>
    </row>
    <row r="86" spans="1:50">
      <c r="A86" s="7" t="s">
        <v>59</v>
      </c>
      <c r="B86" s="8" t="s">
        <v>7</v>
      </c>
      <c r="C86" s="26">
        <v>944257407.36000001</v>
      </c>
      <c r="D86" s="27">
        <v>1</v>
      </c>
      <c r="E86" s="27" t="s">
        <v>80</v>
      </c>
      <c r="F86" s="27" t="s">
        <v>80</v>
      </c>
      <c r="G86" s="26">
        <v>122660863346.96001</v>
      </c>
      <c r="H86" s="27">
        <v>1</v>
      </c>
      <c r="I86" s="27" t="s">
        <v>80</v>
      </c>
      <c r="J86" s="27" t="s">
        <v>80</v>
      </c>
      <c r="K86" s="26">
        <v>59508059108.970001</v>
      </c>
      <c r="L86" s="27">
        <v>1</v>
      </c>
      <c r="M86" s="27" t="s">
        <v>80</v>
      </c>
      <c r="N86" s="27" t="s">
        <v>80</v>
      </c>
      <c r="O86" s="26">
        <v>3621765443.0900002</v>
      </c>
      <c r="P86" s="27">
        <v>1</v>
      </c>
      <c r="Q86" s="27" t="s">
        <v>80</v>
      </c>
      <c r="R86" s="27" t="s">
        <v>80</v>
      </c>
      <c r="S86" s="26">
        <v>85698255465.039993</v>
      </c>
      <c r="T86" s="27">
        <v>1</v>
      </c>
      <c r="U86" s="27" t="s">
        <v>80</v>
      </c>
      <c r="V86" s="27" t="s">
        <v>80</v>
      </c>
      <c r="W86" s="26">
        <v>75076376283.770004</v>
      </c>
      <c r="X86" s="27">
        <v>1</v>
      </c>
      <c r="Y86" s="27" t="s">
        <v>80</v>
      </c>
      <c r="Z86" s="27" t="s">
        <v>80</v>
      </c>
      <c r="AA86" s="26">
        <v>347509577055.19</v>
      </c>
      <c r="AB86" s="27">
        <v>1</v>
      </c>
      <c r="AC86" s="27" t="s">
        <v>80</v>
      </c>
      <c r="AD86" s="27" t="s">
        <v>80</v>
      </c>
      <c r="AE86" s="26">
        <v>11269120087.799999</v>
      </c>
      <c r="AF86" s="27">
        <v>1</v>
      </c>
      <c r="AG86" s="27" t="s">
        <v>80</v>
      </c>
      <c r="AH86" s="27" t="s">
        <v>80</v>
      </c>
      <c r="AI86" s="26">
        <v>19541104815.389999</v>
      </c>
      <c r="AJ86" s="27">
        <v>1</v>
      </c>
      <c r="AK86" s="27" t="s">
        <v>80</v>
      </c>
      <c r="AL86" s="27" t="s">
        <v>80</v>
      </c>
      <c r="AM86" s="26">
        <v>30810224903.189999</v>
      </c>
      <c r="AN86" s="27">
        <v>1</v>
      </c>
      <c r="AO86" s="27" t="s">
        <v>80</v>
      </c>
      <c r="AP86" s="27" t="s">
        <v>80</v>
      </c>
      <c r="AQ86" s="26">
        <v>23815315570.919998</v>
      </c>
      <c r="AR86" s="27">
        <v>1</v>
      </c>
      <c r="AS86" s="27" t="s">
        <v>80</v>
      </c>
      <c r="AT86" s="27" t="s">
        <v>80</v>
      </c>
      <c r="AU86" s="26">
        <v>402135117529.29999</v>
      </c>
      <c r="AV86" s="27">
        <v>1</v>
      </c>
      <c r="AW86" s="27" t="s">
        <v>80</v>
      </c>
      <c r="AX86" s="27" t="s">
        <v>80</v>
      </c>
    </row>
  </sheetData>
  <mergeCells count="18">
    <mergeCell ref="A7:A8"/>
    <mergeCell ref="B7:B8"/>
    <mergeCell ref="A1:AX1"/>
    <mergeCell ref="A2:AX2"/>
    <mergeCell ref="A3:AX3"/>
    <mergeCell ref="A4:AX4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U7:AX7"/>
  </mergeCells>
  <pageMargins left="3.937007874015748E-2" right="3.937007874015748E-2" top="0.74803149606299213" bottom="0.74803149606299213" header="0.31496062992125984" footer="0.31496062992125984"/>
  <pageSetup paperSize="5" scale="48" orientation="landscape" r:id="rId1"/>
  <rowBreaks count="1" manualBreakCount="1">
    <brk id="64" max="16383" man="1"/>
  </rowBreaks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B96"/>
  <sheetViews>
    <sheetView topLeftCell="A67" workbookViewId="0">
      <selection activeCell="A6" sqref="A6:BB7"/>
    </sheetView>
  </sheetViews>
  <sheetFormatPr baseColWidth="10" defaultColWidth="9.140625" defaultRowHeight="15"/>
  <cols>
    <col min="1" max="1" width="54.85546875" customWidth="1"/>
    <col min="2" max="2" width="14.28515625" customWidth="1"/>
    <col min="3" max="3" width="15.28515625" customWidth="1"/>
    <col min="4" max="4" width="12.7109375" customWidth="1"/>
    <col min="5" max="6" width="10.42578125" customWidth="1"/>
    <col min="7" max="7" width="14.85546875" customWidth="1"/>
    <col min="8" max="8" width="12.85546875" customWidth="1"/>
    <col min="9" max="10" width="10.42578125" customWidth="1"/>
    <col min="11" max="11" width="17.28515625" customWidth="1"/>
    <col min="12" max="12" width="12.7109375" customWidth="1"/>
    <col min="13" max="13" width="10.42578125" customWidth="1"/>
    <col min="14" max="14" width="10.7109375" customWidth="1"/>
    <col min="15" max="15" width="17.28515625" customWidth="1"/>
    <col min="16" max="16" width="12.7109375" customWidth="1"/>
    <col min="17" max="18" width="11.140625" customWidth="1"/>
    <col min="19" max="19" width="17.42578125" customWidth="1"/>
    <col min="20" max="20" width="12.7109375" customWidth="1"/>
    <col min="21" max="22" width="11.140625" customWidth="1"/>
    <col min="23" max="23" width="17.42578125" customWidth="1"/>
    <col min="24" max="24" width="12.85546875" customWidth="1"/>
    <col min="25" max="25" width="11.28515625" customWidth="1"/>
    <col min="26" max="26" width="11" customWidth="1"/>
    <col min="27" max="27" width="17.28515625" customWidth="1"/>
    <col min="28" max="28" width="12.7109375" customWidth="1"/>
    <col min="29" max="30" width="11.140625" customWidth="1"/>
    <col min="31" max="31" width="17.42578125" customWidth="1"/>
    <col min="32" max="32" width="12.7109375" customWidth="1"/>
    <col min="33" max="33" width="11.140625" customWidth="1"/>
    <col min="34" max="34" width="11.28515625" customWidth="1"/>
    <col min="35" max="35" width="17.5703125" customWidth="1"/>
    <col min="36" max="36" width="12.7109375" customWidth="1"/>
    <col min="37" max="38" width="11.28515625" customWidth="1"/>
    <col min="39" max="39" width="17.42578125" customWidth="1"/>
    <col min="40" max="40" width="12.7109375" customWidth="1"/>
    <col min="41" max="42" width="11.28515625" customWidth="1"/>
    <col min="43" max="43" width="17.42578125" customWidth="1"/>
    <col min="44" max="44" width="12.7109375" customWidth="1"/>
    <col min="45" max="45" width="11.28515625" customWidth="1"/>
    <col min="46" max="46" width="11.42578125" customWidth="1"/>
    <col min="47" max="47" width="17.28515625" customWidth="1"/>
    <col min="48" max="48" width="12.7109375" customWidth="1"/>
    <col min="49" max="49" width="11.140625" customWidth="1"/>
    <col min="50" max="50" width="11.28515625" customWidth="1"/>
    <col min="51" max="51" width="17.42578125" customWidth="1"/>
    <col min="52" max="52" width="12.7109375" customWidth="1"/>
    <col min="53" max="54" width="11.28515625" customWidth="1"/>
  </cols>
  <sheetData>
    <row r="1" spans="1:5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</row>
    <row r="2" spans="1:5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>
      <c r="A3" s="20" t="s">
        <v>100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</row>
    <row r="4" spans="1:54">
      <c r="A4" s="20" t="s">
        <v>62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</row>
    <row r="6" spans="1:54" ht="30" customHeight="1">
      <c r="A6" s="50" t="s">
        <v>3</v>
      </c>
      <c r="B6" s="50" t="s">
        <v>68</v>
      </c>
      <c r="C6" s="50" t="s">
        <v>69</v>
      </c>
      <c r="D6" s="50"/>
      <c r="E6" s="50"/>
      <c r="F6" s="50"/>
      <c r="G6" s="50" t="s">
        <v>93</v>
      </c>
      <c r="H6" s="50"/>
      <c r="I6" s="50"/>
      <c r="J6" s="50"/>
      <c r="K6" s="50" t="s">
        <v>94</v>
      </c>
      <c r="L6" s="50"/>
      <c r="M6" s="50"/>
      <c r="N6" s="50"/>
      <c r="O6" s="50" t="s">
        <v>71</v>
      </c>
      <c r="P6" s="50"/>
      <c r="Q6" s="50"/>
      <c r="R6" s="50"/>
      <c r="S6" s="50" t="s">
        <v>72</v>
      </c>
      <c r="T6" s="50"/>
      <c r="U6" s="50"/>
      <c r="V6" s="50"/>
      <c r="W6" s="50" t="s">
        <v>73</v>
      </c>
      <c r="X6" s="50"/>
      <c r="Y6" s="50"/>
      <c r="Z6" s="50"/>
      <c r="AA6" s="50" t="s">
        <v>74</v>
      </c>
      <c r="AB6" s="50"/>
      <c r="AC6" s="50"/>
      <c r="AD6" s="50"/>
      <c r="AE6" s="50" t="s">
        <v>75</v>
      </c>
      <c r="AF6" s="50"/>
      <c r="AG6" s="50"/>
      <c r="AH6" s="50"/>
      <c r="AI6" s="50" t="s">
        <v>85</v>
      </c>
      <c r="AJ6" s="50"/>
      <c r="AK6" s="50"/>
      <c r="AL6" s="50"/>
      <c r="AM6" s="50" t="s">
        <v>84</v>
      </c>
      <c r="AN6" s="50"/>
      <c r="AO6" s="50"/>
      <c r="AP6" s="50"/>
      <c r="AQ6" s="50" t="s">
        <v>76</v>
      </c>
      <c r="AR6" s="50"/>
      <c r="AS6" s="50"/>
      <c r="AT6" s="50"/>
      <c r="AU6" s="50" t="s">
        <v>77</v>
      </c>
      <c r="AV6" s="50"/>
      <c r="AW6" s="50"/>
      <c r="AX6" s="50"/>
      <c r="AY6" s="50" t="s">
        <v>2</v>
      </c>
      <c r="AZ6" s="50"/>
      <c r="BA6" s="50"/>
      <c r="BB6" s="50"/>
    </row>
    <row r="7" spans="1:54" ht="45.75" customHeight="1">
      <c r="A7" s="50" t="s">
        <v>3</v>
      </c>
      <c r="B7" s="50" t="s">
        <v>88</v>
      </c>
      <c r="C7" s="21" t="s">
        <v>4</v>
      </c>
      <c r="D7" s="22" t="s">
        <v>66</v>
      </c>
      <c r="E7" s="22" t="s">
        <v>60</v>
      </c>
      <c r="F7" s="22" t="s">
        <v>61</v>
      </c>
      <c r="G7" s="21" t="s">
        <v>4</v>
      </c>
      <c r="H7" s="22" t="s">
        <v>66</v>
      </c>
      <c r="I7" s="22" t="s">
        <v>60</v>
      </c>
      <c r="J7" s="22" t="s">
        <v>61</v>
      </c>
      <c r="K7" s="21" t="s">
        <v>4</v>
      </c>
      <c r="L7" s="22" t="s">
        <v>66</v>
      </c>
      <c r="M7" s="22" t="s">
        <v>60</v>
      </c>
      <c r="N7" s="22" t="s">
        <v>61</v>
      </c>
      <c r="O7" s="21" t="s">
        <v>4</v>
      </c>
      <c r="P7" s="22" t="s">
        <v>66</v>
      </c>
      <c r="Q7" s="22" t="s">
        <v>60</v>
      </c>
      <c r="R7" s="22" t="s">
        <v>61</v>
      </c>
      <c r="S7" s="21" t="s">
        <v>4</v>
      </c>
      <c r="T7" s="22" t="s">
        <v>66</v>
      </c>
      <c r="U7" s="22" t="s">
        <v>60</v>
      </c>
      <c r="V7" s="22" t="s">
        <v>61</v>
      </c>
      <c r="W7" s="21" t="s">
        <v>4</v>
      </c>
      <c r="X7" s="22" t="s">
        <v>66</v>
      </c>
      <c r="Y7" s="22" t="s">
        <v>60</v>
      </c>
      <c r="Z7" s="22" t="s">
        <v>61</v>
      </c>
      <c r="AA7" s="21" t="s">
        <v>4</v>
      </c>
      <c r="AB7" s="22" t="s">
        <v>66</v>
      </c>
      <c r="AC7" s="22" t="s">
        <v>60</v>
      </c>
      <c r="AD7" s="22" t="s">
        <v>61</v>
      </c>
      <c r="AE7" s="21" t="s">
        <v>4</v>
      </c>
      <c r="AF7" s="22" t="s">
        <v>66</v>
      </c>
      <c r="AG7" s="22" t="s">
        <v>60</v>
      </c>
      <c r="AH7" s="22" t="s">
        <v>61</v>
      </c>
      <c r="AI7" s="21" t="s">
        <v>4</v>
      </c>
      <c r="AJ7" s="22" t="s">
        <v>66</v>
      </c>
      <c r="AK7" s="22" t="s">
        <v>60</v>
      </c>
      <c r="AL7" s="22" t="s">
        <v>61</v>
      </c>
      <c r="AM7" s="21" t="s">
        <v>4</v>
      </c>
      <c r="AN7" s="22" t="s">
        <v>66</v>
      </c>
      <c r="AO7" s="22" t="s">
        <v>60</v>
      </c>
      <c r="AP7" s="22" t="s">
        <v>61</v>
      </c>
      <c r="AQ7" s="21" t="s">
        <v>4</v>
      </c>
      <c r="AR7" s="22" t="s">
        <v>66</v>
      </c>
      <c r="AS7" s="22" t="s">
        <v>60</v>
      </c>
      <c r="AT7" s="22" t="s">
        <v>61</v>
      </c>
      <c r="AU7" s="21" t="s">
        <v>4</v>
      </c>
      <c r="AV7" s="22" t="s">
        <v>66</v>
      </c>
      <c r="AW7" s="22" t="s">
        <v>60</v>
      </c>
      <c r="AX7" s="22" t="s">
        <v>61</v>
      </c>
      <c r="AY7" s="21" t="s">
        <v>4</v>
      </c>
      <c r="AZ7" s="22" t="s">
        <v>66</v>
      </c>
      <c r="BA7" s="22" t="s">
        <v>60</v>
      </c>
      <c r="BB7" s="22" t="s">
        <v>61</v>
      </c>
    </row>
    <row r="8" spans="1:54">
      <c r="A8" s="7" t="s">
        <v>6</v>
      </c>
      <c r="B8" s="8" t="s">
        <v>7</v>
      </c>
      <c r="C8" s="26">
        <v>575272039.35000002</v>
      </c>
      <c r="D8" s="27">
        <v>0.28549487409855001</v>
      </c>
      <c r="E8" s="30" t="s">
        <v>80</v>
      </c>
      <c r="F8" s="30" t="s">
        <v>80</v>
      </c>
      <c r="G8" s="26">
        <v>45661967.18</v>
      </c>
      <c r="H8" s="27">
        <v>0.24703368313832</v>
      </c>
      <c r="I8" s="30" t="s">
        <v>80</v>
      </c>
      <c r="J8" s="30" t="s">
        <v>80</v>
      </c>
      <c r="K8" s="26">
        <v>37583226567.110001</v>
      </c>
      <c r="L8" s="27">
        <v>0.26548190647244002</v>
      </c>
      <c r="M8" s="30" t="s">
        <v>80</v>
      </c>
      <c r="N8" s="30" t="s">
        <v>80</v>
      </c>
      <c r="O8" s="26">
        <v>20376628699.799999</v>
      </c>
      <c r="P8" s="27">
        <v>0.29316078021285003</v>
      </c>
      <c r="Q8" s="30" t="s">
        <v>80</v>
      </c>
      <c r="R8" s="30" t="s">
        <v>80</v>
      </c>
      <c r="S8" s="26">
        <v>627848821.94000006</v>
      </c>
      <c r="T8" s="27">
        <v>0.14871689624004999</v>
      </c>
      <c r="U8" s="30" t="s">
        <v>80</v>
      </c>
      <c r="V8" s="30" t="s">
        <v>80</v>
      </c>
      <c r="W8" s="26">
        <v>28612190818.25</v>
      </c>
      <c r="X8" s="27">
        <v>0.29409702151986999</v>
      </c>
      <c r="Y8" s="30" t="s">
        <v>80</v>
      </c>
      <c r="Z8" s="30" t="s">
        <v>80</v>
      </c>
      <c r="AA8" s="26">
        <v>25636614222.349998</v>
      </c>
      <c r="AB8" s="27">
        <v>0.29450225442897998</v>
      </c>
      <c r="AC8" s="30" t="s">
        <v>80</v>
      </c>
      <c r="AD8" s="30" t="s">
        <v>80</v>
      </c>
      <c r="AE8" s="26">
        <v>113457443135.98</v>
      </c>
      <c r="AF8" s="27">
        <v>0.28234955571190001</v>
      </c>
      <c r="AG8" s="30" t="s">
        <v>80</v>
      </c>
      <c r="AH8" s="30" t="s">
        <v>80</v>
      </c>
      <c r="AI8" s="26">
        <v>3649849380.8200002</v>
      </c>
      <c r="AJ8" s="27">
        <v>0.29244753428265002</v>
      </c>
      <c r="AK8" s="30" t="s">
        <v>80</v>
      </c>
      <c r="AL8" s="30" t="s">
        <v>80</v>
      </c>
      <c r="AM8" s="26">
        <v>2582016155.6300001</v>
      </c>
      <c r="AN8" s="27">
        <v>0.12551156841274</v>
      </c>
      <c r="AO8" s="30" t="s">
        <v>80</v>
      </c>
      <c r="AP8" s="30" t="s">
        <v>80</v>
      </c>
      <c r="AQ8" s="26">
        <v>6231865536.4499998</v>
      </c>
      <c r="AR8" s="27">
        <v>0.18854562959422</v>
      </c>
      <c r="AS8" s="30" t="s">
        <v>80</v>
      </c>
      <c r="AT8" s="30" t="s">
        <v>80</v>
      </c>
      <c r="AU8" s="26">
        <v>8126543199.8900003</v>
      </c>
      <c r="AV8" s="27">
        <v>0.29337370316981998</v>
      </c>
      <c r="AW8" s="27" t="s">
        <v>7</v>
      </c>
      <c r="AX8" s="27" t="s">
        <v>7</v>
      </c>
      <c r="AY8" s="26">
        <v>127815851872.32001</v>
      </c>
      <c r="AZ8" s="27">
        <v>0.27630729894546002</v>
      </c>
      <c r="BA8" s="27" t="s">
        <v>7</v>
      </c>
      <c r="BB8" s="27" t="s">
        <v>7</v>
      </c>
    </row>
    <row r="9" spans="1:54">
      <c r="A9" s="6" t="s">
        <v>8</v>
      </c>
      <c r="B9" s="10" t="s">
        <v>80</v>
      </c>
      <c r="C9" s="28">
        <v>575272039.35000002</v>
      </c>
      <c r="D9" s="29">
        <v>0.28549487409855001</v>
      </c>
      <c r="E9" s="29">
        <v>0.35</v>
      </c>
      <c r="F9" s="29">
        <v>6.4500000000000002E-2</v>
      </c>
      <c r="G9" s="28">
        <v>45661967.18</v>
      </c>
      <c r="H9" s="29">
        <v>0.24703368313832</v>
      </c>
      <c r="I9" s="29">
        <v>0.35</v>
      </c>
      <c r="J9" s="29">
        <v>0.10299999999999999</v>
      </c>
      <c r="K9" s="28">
        <v>37583226567.110001</v>
      </c>
      <c r="L9" s="29">
        <v>0.26548190647244002</v>
      </c>
      <c r="M9" s="29">
        <v>0.35</v>
      </c>
      <c r="N9" s="29">
        <v>8.4500000000000006E-2</v>
      </c>
      <c r="O9" s="28">
        <v>20376628699.799999</v>
      </c>
      <c r="P9" s="29">
        <v>0.29316078021285003</v>
      </c>
      <c r="Q9" s="29">
        <v>0.35</v>
      </c>
      <c r="R9" s="29">
        <v>5.6800000000000003E-2</v>
      </c>
      <c r="S9" s="28">
        <v>627848821.94000006</v>
      </c>
      <c r="T9" s="29">
        <v>0.14871689624004999</v>
      </c>
      <c r="U9" s="29">
        <v>0.35</v>
      </c>
      <c r="V9" s="29">
        <v>0.20130000000000001</v>
      </c>
      <c r="W9" s="28">
        <v>28612190818.25</v>
      </c>
      <c r="X9" s="29">
        <v>0.29409702151986999</v>
      </c>
      <c r="Y9" s="29">
        <v>0.35</v>
      </c>
      <c r="Z9" s="29">
        <v>5.5899999999999998E-2</v>
      </c>
      <c r="AA9" s="28">
        <v>25636614222.349998</v>
      </c>
      <c r="AB9" s="29">
        <v>0.29450225442897998</v>
      </c>
      <c r="AC9" s="29">
        <v>0.35</v>
      </c>
      <c r="AD9" s="29">
        <v>5.5500000000000001E-2</v>
      </c>
      <c r="AE9" s="28">
        <v>113457443135.98</v>
      </c>
      <c r="AF9" s="29">
        <v>0.28234955571190001</v>
      </c>
      <c r="AG9" s="29">
        <v>0.35</v>
      </c>
      <c r="AH9" s="29">
        <v>6.7699999999999996E-2</v>
      </c>
      <c r="AI9" s="28">
        <v>3649849380.8200002</v>
      </c>
      <c r="AJ9" s="29">
        <v>0.29244753428265002</v>
      </c>
      <c r="AK9" s="29">
        <v>0.35</v>
      </c>
      <c r="AL9" s="29">
        <v>5.7599999999999998E-2</v>
      </c>
      <c r="AM9" s="28">
        <v>2582016155.6300001</v>
      </c>
      <c r="AN9" s="29">
        <v>0.12551156841274</v>
      </c>
      <c r="AO9" s="29">
        <v>0.35</v>
      </c>
      <c r="AP9" s="29">
        <v>0.22450000000000001</v>
      </c>
      <c r="AQ9" s="28">
        <v>6231865536.4499998</v>
      </c>
      <c r="AR9" s="29">
        <v>0.18854562959422</v>
      </c>
      <c r="AS9" s="29">
        <v>0.35</v>
      </c>
      <c r="AT9" s="29">
        <v>0.1615</v>
      </c>
      <c r="AU9" s="28">
        <v>8126543199.8900003</v>
      </c>
      <c r="AV9" s="29">
        <v>0.29337370316981998</v>
      </c>
      <c r="AW9" s="29">
        <v>0.35</v>
      </c>
      <c r="AX9" s="29">
        <v>5.6599999999999998E-2</v>
      </c>
      <c r="AY9" s="28">
        <v>127815851872.32001</v>
      </c>
      <c r="AZ9" s="29">
        <v>0.27630729894546002</v>
      </c>
      <c r="BA9" s="29">
        <v>0.35</v>
      </c>
      <c r="BB9" s="29">
        <v>7.3700000000000002E-2</v>
      </c>
    </row>
    <row r="10" spans="1:54">
      <c r="A10" s="5" t="s">
        <v>9</v>
      </c>
      <c r="B10" s="10" t="s">
        <v>10</v>
      </c>
      <c r="C10" s="28">
        <v>575272039.35000002</v>
      </c>
      <c r="D10" s="29">
        <v>1</v>
      </c>
      <c r="E10" s="28" t="s">
        <v>80</v>
      </c>
      <c r="F10" s="29" t="s">
        <v>80</v>
      </c>
      <c r="G10" s="28">
        <v>45661967.18</v>
      </c>
      <c r="H10" s="29">
        <v>1</v>
      </c>
      <c r="I10" s="28" t="s">
        <v>80</v>
      </c>
      <c r="J10" s="29" t="s">
        <v>80</v>
      </c>
      <c r="K10" s="28">
        <v>37583226567.110001</v>
      </c>
      <c r="L10" s="29">
        <v>1</v>
      </c>
      <c r="M10" s="28" t="s">
        <v>80</v>
      </c>
      <c r="N10" s="29" t="s">
        <v>80</v>
      </c>
      <c r="O10" s="28">
        <v>20376628699.799999</v>
      </c>
      <c r="P10" s="29">
        <v>1</v>
      </c>
      <c r="Q10" s="29" t="s">
        <v>80</v>
      </c>
      <c r="R10" s="29" t="s">
        <v>80</v>
      </c>
      <c r="S10" s="28">
        <v>627848821.94000006</v>
      </c>
      <c r="T10" s="29">
        <v>1</v>
      </c>
      <c r="U10" s="29" t="s">
        <v>80</v>
      </c>
      <c r="V10" s="29" t="s">
        <v>80</v>
      </c>
      <c r="W10" s="28">
        <v>28612190818.25</v>
      </c>
      <c r="X10" s="29">
        <v>1</v>
      </c>
      <c r="Y10" s="29" t="s">
        <v>80</v>
      </c>
      <c r="Z10" s="29" t="s">
        <v>80</v>
      </c>
      <c r="AA10" s="28">
        <v>25636614222.349998</v>
      </c>
      <c r="AB10" s="29">
        <v>1</v>
      </c>
      <c r="AC10" s="29" t="s">
        <v>80</v>
      </c>
      <c r="AD10" s="29" t="s">
        <v>80</v>
      </c>
      <c r="AE10" s="28">
        <v>113457443135.98</v>
      </c>
      <c r="AF10" s="29">
        <v>1</v>
      </c>
      <c r="AG10" s="29" t="s">
        <v>80</v>
      </c>
      <c r="AH10" s="29" t="s">
        <v>80</v>
      </c>
      <c r="AI10" s="28">
        <v>3649849380.8200002</v>
      </c>
      <c r="AJ10" s="29">
        <v>1</v>
      </c>
      <c r="AK10" s="29" t="s">
        <v>80</v>
      </c>
      <c r="AL10" s="29" t="s">
        <v>80</v>
      </c>
      <c r="AM10" s="28">
        <v>2582016155.6300001</v>
      </c>
      <c r="AN10" s="29">
        <v>1</v>
      </c>
      <c r="AO10" s="29" t="s">
        <v>80</v>
      </c>
      <c r="AP10" s="29" t="s">
        <v>80</v>
      </c>
      <c r="AQ10" s="28">
        <v>6231865536.4499998</v>
      </c>
      <c r="AR10" s="29">
        <v>1</v>
      </c>
      <c r="AS10" s="29" t="s">
        <v>80</v>
      </c>
      <c r="AT10" s="29" t="s">
        <v>80</v>
      </c>
      <c r="AU10" s="28">
        <v>8126543199.8900003</v>
      </c>
      <c r="AV10" s="29">
        <v>1</v>
      </c>
      <c r="AW10" s="28" t="s">
        <v>7</v>
      </c>
      <c r="AX10" s="29" t="s">
        <v>7</v>
      </c>
      <c r="AY10" s="28">
        <v>127815851872.32001</v>
      </c>
      <c r="AZ10" s="29">
        <v>1</v>
      </c>
      <c r="BA10" s="28" t="s">
        <v>7</v>
      </c>
      <c r="BB10" s="29" t="s">
        <v>7</v>
      </c>
    </row>
    <row r="11" spans="1:54">
      <c r="A11" s="7" t="s">
        <v>11</v>
      </c>
      <c r="B11" s="8" t="s">
        <v>80</v>
      </c>
      <c r="C11" s="26">
        <v>967160919.64999998</v>
      </c>
      <c r="D11" s="27">
        <v>0.47998071538554998</v>
      </c>
      <c r="E11" s="30" t="s">
        <v>80</v>
      </c>
      <c r="F11" s="30" t="s">
        <v>80</v>
      </c>
      <c r="G11" s="26">
        <v>56897475.399999999</v>
      </c>
      <c r="H11" s="27">
        <v>0.30781838316178001</v>
      </c>
      <c r="I11" s="30" t="s">
        <v>80</v>
      </c>
      <c r="J11" s="30" t="s">
        <v>80</v>
      </c>
      <c r="K11" s="26">
        <v>63883966669.050003</v>
      </c>
      <c r="L11" s="27">
        <v>0.45126613155570999</v>
      </c>
      <c r="M11" s="30" t="s">
        <v>80</v>
      </c>
      <c r="N11" s="30" t="s">
        <v>80</v>
      </c>
      <c r="O11" s="26">
        <v>31463900793.540001</v>
      </c>
      <c r="P11" s="27">
        <v>0.45267457345701001</v>
      </c>
      <c r="Q11" s="30" t="s">
        <v>80</v>
      </c>
      <c r="R11" s="30" t="s">
        <v>80</v>
      </c>
      <c r="S11" s="26">
        <v>2022336077.8900001</v>
      </c>
      <c r="T11" s="27">
        <v>0.47902541845784002</v>
      </c>
      <c r="U11" s="30" t="s">
        <v>80</v>
      </c>
      <c r="V11" s="30" t="s">
        <v>80</v>
      </c>
      <c r="W11" s="26">
        <v>45526317931.839996</v>
      </c>
      <c r="X11" s="27">
        <v>0.46795278940962998</v>
      </c>
      <c r="Y11" s="30" t="s">
        <v>80</v>
      </c>
      <c r="Z11" s="30" t="s">
        <v>80</v>
      </c>
      <c r="AA11" s="26">
        <v>43087570874.470001</v>
      </c>
      <c r="AB11" s="27">
        <v>0.4949712411453</v>
      </c>
      <c r="AC11" s="30" t="s">
        <v>80</v>
      </c>
      <c r="AD11" s="30" t="s">
        <v>80</v>
      </c>
      <c r="AE11" s="26">
        <v>187008150741.84</v>
      </c>
      <c r="AF11" s="27">
        <v>0.46538743353468998</v>
      </c>
      <c r="AG11" s="30" t="s">
        <v>80</v>
      </c>
      <c r="AH11" s="30" t="s">
        <v>80</v>
      </c>
      <c r="AI11" s="26">
        <v>5917536055.2200003</v>
      </c>
      <c r="AJ11" s="27">
        <v>0.47414801209932</v>
      </c>
      <c r="AK11" s="30" t="s">
        <v>80</v>
      </c>
      <c r="AL11" s="30" t="s">
        <v>80</v>
      </c>
      <c r="AM11" s="26">
        <v>10178431834.58</v>
      </c>
      <c r="AN11" s="27">
        <v>0.49477263755870998</v>
      </c>
      <c r="AO11" s="30" t="s">
        <v>80</v>
      </c>
      <c r="AP11" s="30" t="s">
        <v>80</v>
      </c>
      <c r="AQ11" s="26">
        <v>16095967889.799999</v>
      </c>
      <c r="AR11" s="27">
        <v>0.48698489753349999</v>
      </c>
      <c r="AS11" s="30" t="s">
        <v>80</v>
      </c>
      <c r="AT11" s="30" t="s">
        <v>80</v>
      </c>
      <c r="AU11" s="26">
        <v>13009960325.43</v>
      </c>
      <c r="AV11" s="27">
        <v>0.46966836265824002</v>
      </c>
      <c r="AW11" s="27" t="s">
        <v>7</v>
      </c>
      <c r="AX11" s="27" t="s">
        <v>7</v>
      </c>
      <c r="AY11" s="26">
        <v>216114078957.07001</v>
      </c>
      <c r="AZ11" s="27">
        <v>0.46718694548438</v>
      </c>
      <c r="BA11" s="27" t="s">
        <v>7</v>
      </c>
      <c r="BB11" s="27" t="s">
        <v>7</v>
      </c>
    </row>
    <row r="12" spans="1:54">
      <c r="A12" s="6" t="s">
        <v>12</v>
      </c>
      <c r="B12" s="10" t="s">
        <v>80</v>
      </c>
      <c r="C12" s="28">
        <v>967160919.64999998</v>
      </c>
      <c r="D12" s="29">
        <v>0.47998071538554998</v>
      </c>
      <c r="E12" s="29">
        <v>0.5</v>
      </c>
      <c r="F12" s="29">
        <v>0.02</v>
      </c>
      <c r="G12" s="28">
        <v>56897475.399999999</v>
      </c>
      <c r="H12" s="29">
        <v>0.30781838316178001</v>
      </c>
      <c r="I12" s="29">
        <v>0.5</v>
      </c>
      <c r="J12" s="29">
        <v>0.19220000000000001</v>
      </c>
      <c r="K12" s="28">
        <v>63883966669.050003</v>
      </c>
      <c r="L12" s="29">
        <v>0.45126613155570999</v>
      </c>
      <c r="M12" s="29">
        <v>0.5</v>
      </c>
      <c r="N12" s="29">
        <v>4.87E-2</v>
      </c>
      <c r="O12" s="28">
        <v>31463900793.540001</v>
      </c>
      <c r="P12" s="29">
        <v>0.45267457345701001</v>
      </c>
      <c r="Q12" s="29">
        <v>0.5</v>
      </c>
      <c r="R12" s="29">
        <v>4.7300000000000002E-2</v>
      </c>
      <c r="S12" s="28">
        <v>2022336077.8900001</v>
      </c>
      <c r="T12" s="29">
        <v>0.47902541845784002</v>
      </c>
      <c r="U12" s="29">
        <v>0.5</v>
      </c>
      <c r="V12" s="29">
        <v>2.1000000000000001E-2</v>
      </c>
      <c r="W12" s="28">
        <v>45526317931.839996</v>
      </c>
      <c r="X12" s="29">
        <v>0.46795278940962998</v>
      </c>
      <c r="Y12" s="29">
        <v>0.5</v>
      </c>
      <c r="Z12" s="29">
        <v>3.2000000000000001E-2</v>
      </c>
      <c r="AA12" s="28">
        <v>43087570874.470001</v>
      </c>
      <c r="AB12" s="29">
        <v>0.4949712411453</v>
      </c>
      <c r="AC12" s="29">
        <v>0.5</v>
      </c>
      <c r="AD12" s="29">
        <v>5.0000000000000001E-3</v>
      </c>
      <c r="AE12" s="28">
        <v>187008150741.84</v>
      </c>
      <c r="AF12" s="29">
        <v>0.46538743353468998</v>
      </c>
      <c r="AG12" s="29">
        <v>0.5</v>
      </c>
      <c r="AH12" s="29">
        <v>3.4599999999999999E-2</v>
      </c>
      <c r="AI12" s="28">
        <v>5917536055.2200003</v>
      </c>
      <c r="AJ12" s="29">
        <v>0.47414801209932</v>
      </c>
      <c r="AK12" s="29">
        <v>0.5</v>
      </c>
      <c r="AL12" s="29">
        <v>2.5899999999999999E-2</v>
      </c>
      <c r="AM12" s="28">
        <v>10178431834.58</v>
      </c>
      <c r="AN12" s="29">
        <v>0.49477263755870998</v>
      </c>
      <c r="AO12" s="29">
        <v>0.5</v>
      </c>
      <c r="AP12" s="29">
        <v>5.1999999999999998E-3</v>
      </c>
      <c r="AQ12" s="28">
        <v>16095967889.799999</v>
      </c>
      <c r="AR12" s="29">
        <v>0.48698489753349999</v>
      </c>
      <c r="AS12" s="29">
        <v>0.5</v>
      </c>
      <c r="AT12" s="29">
        <v>1.2999999999999999E-2</v>
      </c>
      <c r="AU12" s="28">
        <v>13009960325.43</v>
      </c>
      <c r="AV12" s="29">
        <v>0.46966836265824002</v>
      </c>
      <c r="AW12" s="29">
        <v>0.5</v>
      </c>
      <c r="AX12" s="29">
        <v>3.0300000000000001E-2</v>
      </c>
      <c r="AY12" s="28">
        <v>216114078957.07001</v>
      </c>
      <c r="AZ12" s="29">
        <v>0.46718694548438</v>
      </c>
      <c r="BA12" s="29">
        <v>0.5</v>
      </c>
      <c r="BB12" s="29">
        <v>3.2800000000000003E-2</v>
      </c>
    </row>
    <row r="13" spans="1:54">
      <c r="A13" s="5" t="s">
        <v>13</v>
      </c>
      <c r="B13" s="10" t="s">
        <v>10</v>
      </c>
      <c r="C13" s="28">
        <v>426641896.38999999</v>
      </c>
      <c r="D13" s="29">
        <v>0.44112813878418</v>
      </c>
      <c r="E13" s="28" t="s">
        <v>80</v>
      </c>
      <c r="F13" s="29" t="s">
        <v>80</v>
      </c>
      <c r="G13" s="28">
        <v>18806249.620000001</v>
      </c>
      <c r="H13" s="29">
        <v>0.33052871832692998</v>
      </c>
      <c r="I13" s="28" t="s">
        <v>80</v>
      </c>
      <c r="J13" s="29" t="s">
        <v>80</v>
      </c>
      <c r="K13" s="28">
        <v>35750436925.720001</v>
      </c>
      <c r="L13" s="29">
        <v>0.55961517090704005</v>
      </c>
      <c r="M13" s="28" t="s">
        <v>80</v>
      </c>
      <c r="N13" s="29" t="s">
        <v>80</v>
      </c>
      <c r="O13" s="28">
        <v>15960642568.48</v>
      </c>
      <c r="P13" s="29">
        <v>0.50726839857558004</v>
      </c>
      <c r="Q13" s="29" t="s">
        <v>80</v>
      </c>
      <c r="R13" s="29" t="s">
        <v>80</v>
      </c>
      <c r="S13" s="28">
        <v>1330541045.96</v>
      </c>
      <c r="T13" s="29">
        <v>0.65792281535531005</v>
      </c>
      <c r="U13" s="29" t="s">
        <v>80</v>
      </c>
      <c r="V13" s="29" t="s">
        <v>80</v>
      </c>
      <c r="W13" s="28">
        <v>25241827475.700001</v>
      </c>
      <c r="X13" s="29">
        <v>0.55444473927127003</v>
      </c>
      <c r="Y13" s="29" t="s">
        <v>80</v>
      </c>
      <c r="Z13" s="29" t="s">
        <v>80</v>
      </c>
      <c r="AA13" s="28">
        <v>25266094871.77</v>
      </c>
      <c r="AB13" s="29">
        <v>0.58638940091052005</v>
      </c>
      <c r="AC13" s="29" t="s">
        <v>80</v>
      </c>
      <c r="AD13" s="29" t="s">
        <v>80</v>
      </c>
      <c r="AE13" s="28">
        <v>103994991033.64</v>
      </c>
      <c r="AF13" s="29">
        <v>0.55609870811033002</v>
      </c>
      <c r="AG13" s="29" t="s">
        <v>80</v>
      </c>
      <c r="AH13" s="29" t="s">
        <v>80</v>
      </c>
      <c r="AI13" s="28">
        <v>2472505712.4899998</v>
      </c>
      <c r="AJ13" s="29">
        <v>0.41782689440631998</v>
      </c>
      <c r="AK13" s="29" t="s">
        <v>80</v>
      </c>
      <c r="AL13" s="29" t="s">
        <v>80</v>
      </c>
      <c r="AM13" s="28">
        <v>8618738937.1800003</v>
      </c>
      <c r="AN13" s="29">
        <v>0.84676491204656001</v>
      </c>
      <c r="AO13" s="29" t="s">
        <v>80</v>
      </c>
      <c r="AP13" s="29" t="s">
        <v>80</v>
      </c>
      <c r="AQ13" s="28">
        <v>11091244649.67</v>
      </c>
      <c r="AR13" s="29">
        <v>0.68906975496009004</v>
      </c>
      <c r="AS13" s="29" t="s">
        <v>80</v>
      </c>
      <c r="AT13" s="29" t="s">
        <v>80</v>
      </c>
      <c r="AU13" s="28">
        <v>6369413994.8500004</v>
      </c>
      <c r="AV13" s="29">
        <v>0.48957981696531</v>
      </c>
      <c r="AW13" s="28" t="s">
        <v>7</v>
      </c>
      <c r="AX13" s="29" t="s">
        <v>7</v>
      </c>
      <c r="AY13" s="28">
        <v>121455649678.16</v>
      </c>
      <c r="AZ13" s="29">
        <v>0.56199785902096</v>
      </c>
      <c r="BA13" s="28" t="s">
        <v>7</v>
      </c>
      <c r="BB13" s="29" t="s">
        <v>7</v>
      </c>
    </row>
    <row r="14" spans="1:54">
      <c r="A14" s="5" t="s">
        <v>87</v>
      </c>
      <c r="B14" s="10" t="s">
        <v>24</v>
      </c>
      <c r="C14" s="28" t="s">
        <v>80</v>
      </c>
      <c r="D14" s="29" t="s">
        <v>80</v>
      </c>
      <c r="E14" s="28" t="s">
        <v>80</v>
      </c>
      <c r="F14" s="29" t="s">
        <v>80</v>
      </c>
      <c r="G14" s="28" t="s">
        <v>80</v>
      </c>
      <c r="H14" s="29" t="s">
        <v>80</v>
      </c>
      <c r="I14" s="28" t="s">
        <v>80</v>
      </c>
      <c r="J14" s="29" t="s">
        <v>80</v>
      </c>
      <c r="K14" s="28">
        <v>2428361588.1300001</v>
      </c>
      <c r="L14" s="29">
        <v>3.8012066481559997E-2</v>
      </c>
      <c r="M14" s="28" t="s">
        <v>80</v>
      </c>
      <c r="N14" s="29" t="s">
        <v>80</v>
      </c>
      <c r="O14" s="29" t="s">
        <v>80</v>
      </c>
      <c r="P14" s="28" t="s">
        <v>80</v>
      </c>
      <c r="Q14" s="29" t="s">
        <v>80</v>
      </c>
      <c r="R14" s="29" t="s">
        <v>80</v>
      </c>
      <c r="S14" s="29" t="s">
        <v>80</v>
      </c>
      <c r="T14" s="29" t="s">
        <v>80</v>
      </c>
      <c r="U14" s="29" t="s">
        <v>80</v>
      </c>
      <c r="V14" s="29" t="s">
        <v>80</v>
      </c>
      <c r="W14" s="28">
        <v>1476543766</v>
      </c>
      <c r="X14" s="29">
        <v>3.2432751715409998E-2</v>
      </c>
      <c r="Y14" s="29" t="s">
        <v>80</v>
      </c>
      <c r="Z14" s="29" t="s">
        <v>80</v>
      </c>
      <c r="AA14" s="29" t="s">
        <v>80</v>
      </c>
      <c r="AB14" s="28" t="s">
        <v>80</v>
      </c>
      <c r="AC14" s="29" t="s">
        <v>80</v>
      </c>
      <c r="AD14" s="29" t="s">
        <v>80</v>
      </c>
      <c r="AE14" s="28">
        <v>3904905354.1300001</v>
      </c>
      <c r="AF14" s="29">
        <v>2.088093667918E-2</v>
      </c>
      <c r="AG14" s="29" t="s">
        <v>80</v>
      </c>
      <c r="AH14" s="29" t="s">
        <v>80</v>
      </c>
      <c r="AI14" s="29" t="s">
        <v>80</v>
      </c>
      <c r="AJ14" s="28" t="s">
        <v>80</v>
      </c>
      <c r="AK14" s="29" t="s">
        <v>80</v>
      </c>
      <c r="AL14" s="29" t="s">
        <v>80</v>
      </c>
      <c r="AM14" s="29" t="s">
        <v>80</v>
      </c>
      <c r="AN14" s="28" t="s">
        <v>80</v>
      </c>
      <c r="AO14" s="29" t="s">
        <v>80</v>
      </c>
      <c r="AP14" s="29" t="s">
        <v>80</v>
      </c>
      <c r="AQ14" s="29" t="s">
        <v>80</v>
      </c>
      <c r="AR14" s="28" t="s">
        <v>80</v>
      </c>
      <c r="AS14" s="29" t="s">
        <v>80</v>
      </c>
      <c r="AT14" s="29" t="s">
        <v>80</v>
      </c>
      <c r="AU14" s="28" t="s">
        <v>7</v>
      </c>
      <c r="AV14" s="29" t="s">
        <v>7</v>
      </c>
      <c r="AW14" s="28" t="s">
        <v>7</v>
      </c>
      <c r="AX14" s="29" t="s">
        <v>7</v>
      </c>
      <c r="AY14" s="28">
        <v>3904905354.1300001</v>
      </c>
      <c r="AZ14" s="29">
        <v>1.8068722653209999E-2</v>
      </c>
      <c r="BA14" s="28" t="s">
        <v>7</v>
      </c>
      <c r="BB14" s="29" t="s">
        <v>7</v>
      </c>
    </row>
    <row r="15" spans="1:54">
      <c r="A15" s="5" t="s">
        <v>14</v>
      </c>
      <c r="B15" s="10" t="s">
        <v>10</v>
      </c>
      <c r="C15" s="28">
        <v>540519023.25999999</v>
      </c>
      <c r="D15" s="29">
        <v>0.55887186121582</v>
      </c>
      <c r="E15" s="28" t="s">
        <v>80</v>
      </c>
      <c r="F15" s="29" t="s">
        <v>80</v>
      </c>
      <c r="G15" s="28">
        <v>38091225.780000001</v>
      </c>
      <c r="H15" s="29">
        <v>0.66947128167307002</v>
      </c>
      <c r="I15" s="28" t="s">
        <v>80</v>
      </c>
      <c r="J15" s="29" t="s">
        <v>80</v>
      </c>
      <c r="K15" s="28">
        <v>25705168155.200001</v>
      </c>
      <c r="L15" s="29">
        <v>0.40237276261139998</v>
      </c>
      <c r="M15" s="28" t="s">
        <v>80</v>
      </c>
      <c r="N15" s="29" t="s">
        <v>80</v>
      </c>
      <c r="O15" s="28">
        <v>15503258225.059999</v>
      </c>
      <c r="P15" s="29">
        <v>0.49273160142442002</v>
      </c>
      <c r="Q15" s="29" t="s">
        <v>80</v>
      </c>
      <c r="R15" s="29" t="s">
        <v>80</v>
      </c>
      <c r="S15" s="28">
        <v>691795031.92999995</v>
      </c>
      <c r="T15" s="29">
        <v>0.34207718464469</v>
      </c>
      <c r="U15" s="29" t="s">
        <v>80</v>
      </c>
      <c r="V15" s="29" t="s">
        <v>80</v>
      </c>
      <c r="W15" s="28">
        <v>18807946690.139999</v>
      </c>
      <c r="X15" s="29">
        <v>0.41312250901331998</v>
      </c>
      <c r="Y15" s="29" t="s">
        <v>80</v>
      </c>
      <c r="Z15" s="29" t="s">
        <v>80</v>
      </c>
      <c r="AA15" s="28">
        <v>17821476002.700001</v>
      </c>
      <c r="AB15" s="29">
        <v>0.41361059908948</v>
      </c>
      <c r="AC15" s="29" t="s">
        <v>80</v>
      </c>
      <c r="AD15" s="29" t="s">
        <v>80</v>
      </c>
      <c r="AE15" s="28">
        <v>79108254354.070007</v>
      </c>
      <c r="AF15" s="29">
        <v>0.42302035521048997</v>
      </c>
      <c r="AG15" s="29" t="s">
        <v>80</v>
      </c>
      <c r="AH15" s="29" t="s">
        <v>80</v>
      </c>
      <c r="AI15" s="28">
        <v>3445030342.73</v>
      </c>
      <c r="AJ15" s="29">
        <v>0.58217310559367996</v>
      </c>
      <c r="AK15" s="29" t="s">
        <v>80</v>
      </c>
      <c r="AL15" s="29" t="s">
        <v>80</v>
      </c>
      <c r="AM15" s="28">
        <v>1559692897.4000001</v>
      </c>
      <c r="AN15" s="29">
        <v>0.15323508795344001</v>
      </c>
      <c r="AO15" s="29" t="s">
        <v>80</v>
      </c>
      <c r="AP15" s="29" t="s">
        <v>80</v>
      </c>
      <c r="AQ15" s="28">
        <v>5004723240.1300001</v>
      </c>
      <c r="AR15" s="29">
        <v>0.31093024503991001</v>
      </c>
      <c r="AS15" s="29" t="s">
        <v>80</v>
      </c>
      <c r="AT15" s="29" t="s">
        <v>80</v>
      </c>
      <c r="AU15" s="28">
        <v>6640546330.5799999</v>
      </c>
      <c r="AV15" s="29">
        <v>0.51042018303468994</v>
      </c>
      <c r="AW15" s="28" t="s">
        <v>7</v>
      </c>
      <c r="AX15" s="29" t="s">
        <v>7</v>
      </c>
      <c r="AY15" s="28">
        <v>90753523924.779999</v>
      </c>
      <c r="AZ15" s="29">
        <v>0.41993341832582998</v>
      </c>
      <c r="BA15" s="28" t="s">
        <v>7</v>
      </c>
      <c r="BB15" s="29" t="s">
        <v>7</v>
      </c>
    </row>
    <row r="16" spans="1:54">
      <c r="A16" s="7" t="s">
        <v>15</v>
      </c>
      <c r="B16" s="8" t="s">
        <v>80</v>
      </c>
      <c r="C16" s="26">
        <v>114491735.91</v>
      </c>
      <c r="D16" s="27">
        <v>5.6819733088159997E-2</v>
      </c>
      <c r="E16" s="30" t="s">
        <v>80</v>
      </c>
      <c r="F16" s="30" t="s">
        <v>80</v>
      </c>
      <c r="G16" s="26">
        <v>22033899.09</v>
      </c>
      <c r="H16" s="27">
        <v>0.1192045718189</v>
      </c>
      <c r="I16" s="30" t="s">
        <v>80</v>
      </c>
      <c r="J16" s="30" t="s">
        <v>80</v>
      </c>
      <c r="K16" s="26">
        <v>26998175745.48</v>
      </c>
      <c r="L16" s="27">
        <v>0.19071079901533999</v>
      </c>
      <c r="M16" s="27" t="s">
        <v>7</v>
      </c>
      <c r="N16" s="27" t="s">
        <v>7</v>
      </c>
      <c r="O16" s="26">
        <v>11337588705.209999</v>
      </c>
      <c r="P16" s="27">
        <v>0.16311512564315001</v>
      </c>
      <c r="Q16" s="30" t="s">
        <v>80</v>
      </c>
      <c r="R16" s="30" t="s">
        <v>80</v>
      </c>
      <c r="S16" s="26">
        <v>958324426.30999994</v>
      </c>
      <c r="T16" s="27">
        <v>0.22699578193278</v>
      </c>
      <c r="U16" s="30" t="s">
        <v>80</v>
      </c>
      <c r="V16" s="30" t="s">
        <v>80</v>
      </c>
      <c r="W16" s="26">
        <v>19143754931.98</v>
      </c>
      <c r="X16" s="27">
        <v>0.19677351314918001</v>
      </c>
      <c r="Y16" s="30" t="s">
        <v>80</v>
      </c>
      <c r="Z16" s="30" t="s">
        <v>80</v>
      </c>
      <c r="AA16" s="26">
        <v>11186969515.049999</v>
      </c>
      <c r="AB16" s="27">
        <v>0.12851103167665001</v>
      </c>
      <c r="AC16" s="30" t="s">
        <v>80</v>
      </c>
      <c r="AD16" s="30" t="s">
        <v>80</v>
      </c>
      <c r="AE16" s="26">
        <v>69761338959.029999</v>
      </c>
      <c r="AF16" s="27">
        <v>0.17360767629271001</v>
      </c>
      <c r="AG16" s="30" t="s">
        <v>80</v>
      </c>
      <c r="AH16" s="30" t="s">
        <v>80</v>
      </c>
      <c r="AI16" s="26">
        <v>1556188432.4000001</v>
      </c>
      <c r="AJ16" s="27">
        <v>0.12469102761504</v>
      </c>
      <c r="AK16" s="30" t="s">
        <v>80</v>
      </c>
      <c r="AL16" s="30" t="s">
        <v>80</v>
      </c>
      <c r="AM16" s="26">
        <v>5685517851.7399998</v>
      </c>
      <c r="AN16" s="27">
        <v>0.27637250109938999</v>
      </c>
      <c r="AO16" s="30" t="s">
        <v>80</v>
      </c>
      <c r="AP16" s="30" t="s">
        <v>80</v>
      </c>
      <c r="AQ16" s="26">
        <v>7241706284.1400003</v>
      </c>
      <c r="AR16" s="27">
        <v>0.21909844856142</v>
      </c>
      <c r="AS16" s="30" t="s">
        <v>80</v>
      </c>
      <c r="AT16" s="30" t="s">
        <v>80</v>
      </c>
      <c r="AU16" s="26">
        <v>4500685722.1499996</v>
      </c>
      <c r="AV16" s="27">
        <v>0.16247779709440999</v>
      </c>
      <c r="AW16" s="27" t="s">
        <v>7</v>
      </c>
      <c r="AX16" s="27" t="s">
        <v>7</v>
      </c>
      <c r="AY16" s="26">
        <v>81503730965.320007</v>
      </c>
      <c r="AZ16" s="27">
        <v>0.17619157113236</v>
      </c>
      <c r="BA16" s="27" t="s">
        <v>7</v>
      </c>
      <c r="BB16" s="27" t="s">
        <v>7</v>
      </c>
    </row>
    <row r="17" spans="1:54">
      <c r="A17" s="6" t="s">
        <v>16</v>
      </c>
      <c r="B17" s="10"/>
      <c r="C17" s="29" t="s">
        <v>80</v>
      </c>
      <c r="D17" s="28" t="s">
        <v>80</v>
      </c>
      <c r="E17" s="29" t="s">
        <v>80</v>
      </c>
      <c r="F17" s="29" t="s">
        <v>80</v>
      </c>
      <c r="G17" s="29" t="s">
        <v>80</v>
      </c>
      <c r="H17" s="28" t="s">
        <v>80</v>
      </c>
      <c r="I17" s="29" t="s">
        <v>80</v>
      </c>
      <c r="J17" s="29" t="s">
        <v>80</v>
      </c>
      <c r="K17" s="28">
        <v>517451459.94999999</v>
      </c>
      <c r="L17" s="29">
        <v>3.6551944216199998E-3</v>
      </c>
      <c r="M17" s="29">
        <v>0.15</v>
      </c>
      <c r="N17" s="29">
        <v>0.14630000000000001</v>
      </c>
      <c r="O17" s="28">
        <v>499135462.48000002</v>
      </c>
      <c r="P17" s="29">
        <v>7.1811163548399998E-3</v>
      </c>
      <c r="Q17" s="29">
        <v>0.15</v>
      </c>
      <c r="R17" s="29">
        <v>0.14280000000000001</v>
      </c>
      <c r="S17" s="28">
        <v>144558138.75</v>
      </c>
      <c r="T17" s="29">
        <v>3.4241105453869998E-2</v>
      </c>
      <c r="U17" s="29">
        <v>0.15</v>
      </c>
      <c r="V17" s="29">
        <v>0.1158</v>
      </c>
      <c r="W17" s="28">
        <v>242618054.87</v>
      </c>
      <c r="X17" s="29">
        <v>2.4938057961900002E-3</v>
      </c>
      <c r="Y17" s="29">
        <v>0.15</v>
      </c>
      <c r="Z17" s="29">
        <v>0.14749999999999999</v>
      </c>
      <c r="AA17" s="28">
        <v>204823977.72999999</v>
      </c>
      <c r="AB17" s="29">
        <v>2.3529286152799999E-3</v>
      </c>
      <c r="AC17" s="29">
        <v>0.15</v>
      </c>
      <c r="AD17" s="29">
        <v>0.14760000000000001</v>
      </c>
      <c r="AE17" s="28">
        <v>1608587093.78</v>
      </c>
      <c r="AF17" s="29">
        <v>4.0031208063500004E-3</v>
      </c>
      <c r="AG17" s="29">
        <v>0.15</v>
      </c>
      <c r="AH17" s="29">
        <v>0.14599999999999999</v>
      </c>
      <c r="AI17" s="28">
        <v>22147087.739999998</v>
      </c>
      <c r="AJ17" s="29">
        <v>1.7745557488300001E-3</v>
      </c>
      <c r="AK17" s="33">
        <v>0.15</v>
      </c>
      <c r="AL17" s="29">
        <v>0.1482</v>
      </c>
      <c r="AM17" s="29" t="s">
        <v>80</v>
      </c>
      <c r="AN17" s="28" t="s">
        <v>80</v>
      </c>
      <c r="AO17" s="29" t="s">
        <v>80</v>
      </c>
      <c r="AP17" s="29" t="s">
        <v>80</v>
      </c>
      <c r="AQ17" s="28">
        <v>22147087.739999998</v>
      </c>
      <c r="AR17" s="29">
        <v>6.7006205079000005E-4</v>
      </c>
      <c r="AS17" s="29">
        <v>0.15</v>
      </c>
      <c r="AT17" s="29">
        <v>0.14929999999999999</v>
      </c>
      <c r="AU17" s="28" t="s">
        <v>7</v>
      </c>
      <c r="AV17" s="29" t="s">
        <v>7</v>
      </c>
      <c r="AW17" s="28" t="s">
        <v>7</v>
      </c>
      <c r="AX17" s="29" t="s">
        <v>7</v>
      </c>
      <c r="AY17" s="28">
        <v>1630734181.52</v>
      </c>
      <c r="AZ17" s="29">
        <v>3.52525723839E-3</v>
      </c>
      <c r="BA17" s="29">
        <v>0.15</v>
      </c>
      <c r="BB17" s="29">
        <v>0.14649999999999999</v>
      </c>
    </row>
    <row r="18" spans="1:54">
      <c r="A18" s="1" t="s">
        <v>19</v>
      </c>
      <c r="B18" s="18" t="s">
        <v>24</v>
      </c>
      <c r="C18" s="29" t="s">
        <v>80</v>
      </c>
      <c r="D18" s="28" t="s">
        <v>80</v>
      </c>
      <c r="E18" s="29" t="s">
        <v>80</v>
      </c>
      <c r="F18" s="29" t="s">
        <v>80</v>
      </c>
      <c r="G18" s="29" t="s">
        <v>80</v>
      </c>
      <c r="H18" s="28" t="s">
        <v>80</v>
      </c>
      <c r="I18" s="29" t="s">
        <v>80</v>
      </c>
      <c r="J18" s="29" t="s">
        <v>80</v>
      </c>
      <c r="K18" s="28">
        <v>517451459.94999999</v>
      </c>
      <c r="L18" s="29">
        <v>1</v>
      </c>
      <c r="M18" s="28" t="s">
        <v>80</v>
      </c>
      <c r="N18" s="29" t="s">
        <v>80</v>
      </c>
      <c r="O18" s="28">
        <v>499135462.48000002</v>
      </c>
      <c r="P18" s="29">
        <v>1</v>
      </c>
      <c r="Q18" s="29" t="s">
        <v>80</v>
      </c>
      <c r="R18" s="29" t="s">
        <v>80</v>
      </c>
      <c r="S18" s="28">
        <v>144558138.75</v>
      </c>
      <c r="T18" s="29">
        <v>1</v>
      </c>
      <c r="U18" s="29" t="s">
        <v>80</v>
      </c>
      <c r="V18" s="29" t="s">
        <v>80</v>
      </c>
      <c r="W18" s="28">
        <v>242618054.87</v>
      </c>
      <c r="X18" s="29">
        <v>1</v>
      </c>
      <c r="Y18" s="29" t="s">
        <v>80</v>
      </c>
      <c r="Z18" s="29" t="s">
        <v>80</v>
      </c>
      <c r="AA18" s="28">
        <v>204823977.72999999</v>
      </c>
      <c r="AB18" s="29">
        <v>1</v>
      </c>
      <c r="AC18" s="29" t="s">
        <v>80</v>
      </c>
      <c r="AD18" s="29" t="s">
        <v>80</v>
      </c>
      <c r="AE18" s="28">
        <v>1608587093.78</v>
      </c>
      <c r="AF18" s="29">
        <v>1</v>
      </c>
      <c r="AG18" s="29" t="s">
        <v>80</v>
      </c>
      <c r="AH18" s="29" t="s">
        <v>80</v>
      </c>
      <c r="AI18" s="28">
        <v>22147087.739999998</v>
      </c>
      <c r="AJ18" s="29">
        <v>1</v>
      </c>
      <c r="AK18" s="29" t="s">
        <v>80</v>
      </c>
      <c r="AL18" s="29" t="s">
        <v>80</v>
      </c>
      <c r="AM18" s="29" t="s">
        <v>80</v>
      </c>
      <c r="AN18" s="28" t="s">
        <v>80</v>
      </c>
      <c r="AO18" s="29" t="s">
        <v>80</v>
      </c>
      <c r="AP18" s="29" t="s">
        <v>80</v>
      </c>
      <c r="AQ18" s="28">
        <v>22147087.739999998</v>
      </c>
      <c r="AR18" s="29">
        <v>1</v>
      </c>
      <c r="AS18" s="29" t="s">
        <v>80</v>
      </c>
      <c r="AT18" s="29" t="s">
        <v>80</v>
      </c>
      <c r="AU18" s="28" t="s">
        <v>7</v>
      </c>
      <c r="AV18" s="29" t="s">
        <v>7</v>
      </c>
      <c r="AW18" s="28" t="s">
        <v>7</v>
      </c>
      <c r="AX18" s="29" t="s">
        <v>7</v>
      </c>
      <c r="AY18" s="28">
        <v>1630734181.52</v>
      </c>
      <c r="AZ18" s="29">
        <v>1</v>
      </c>
      <c r="BA18" s="28" t="s">
        <v>7</v>
      </c>
      <c r="BB18" s="29" t="s">
        <v>7</v>
      </c>
    </row>
    <row r="19" spans="1:54">
      <c r="A19" s="6" t="s">
        <v>21</v>
      </c>
      <c r="B19" s="10"/>
      <c r="C19" s="28">
        <v>5005404.68</v>
      </c>
      <c r="D19" s="29">
        <v>2.4840723712999998E-3</v>
      </c>
      <c r="E19" s="28">
        <v>0.13500000000000001</v>
      </c>
      <c r="F19" s="29">
        <v>0.13250000000000001</v>
      </c>
      <c r="G19" s="29" t="s">
        <v>80</v>
      </c>
      <c r="H19" s="28" t="s">
        <v>80</v>
      </c>
      <c r="I19" s="29" t="s">
        <v>80</v>
      </c>
      <c r="J19" s="29" t="s">
        <v>80</v>
      </c>
      <c r="K19" s="28">
        <v>118885261.54000001</v>
      </c>
      <c r="L19" s="29">
        <v>8.3978648903000001E-4</v>
      </c>
      <c r="M19" s="29">
        <v>0.13500000000000001</v>
      </c>
      <c r="N19" s="29">
        <v>0.13420000000000001</v>
      </c>
      <c r="O19" s="29" t="s">
        <v>80</v>
      </c>
      <c r="P19" s="28" t="s">
        <v>80</v>
      </c>
      <c r="Q19" s="29" t="s">
        <v>80</v>
      </c>
      <c r="R19" s="29" t="s">
        <v>80</v>
      </c>
      <c r="S19" s="29" t="s">
        <v>80</v>
      </c>
      <c r="T19" s="28" t="s">
        <v>80</v>
      </c>
      <c r="U19" s="29" t="s">
        <v>80</v>
      </c>
      <c r="V19" s="29" t="s">
        <v>80</v>
      </c>
      <c r="W19" s="29" t="s">
        <v>80</v>
      </c>
      <c r="X19" s="28" t="s">
        <v>80</v>
      </c>
      <c r="Y19" s="29" t="s">
        <v>80</v>
      </c>
      <c r="Z19" s="29" t="s">
        <v>80</v>
      </c>
      <c r="AA19" s="29" t="s">
        <v>80</v>
      </c>
      <c r="AB19" s="28" t="s">
        <v>80</v>
      </c>
      <c r="AC19" s="29" t="s">
        <v>80</v>
      </c>
      <c r="AD19" s="29" t="s">
        <v>80</v>
      </c>
      <c r="AE19" s="28">
        <v>123890666.22</v>
      </c>
      <c r="AF19" s="29">
        <v>3.0831361608E-4</v>
      </c>
      <c r="AG19" s="29">
        <v>0.13500000000000001</v>
      </c>
      <c r="AH19" s="29">
        <v>0.13469999999999999</v>
      </c>
      <c r="AI19" s="29" t="s">
        <v>80</v>
      </c>
      <c r="AJ19" s="28" t="s">
        <v>80</v>
      </c>
      <c r="AK19" s="29" t="s">
        <v>80</v>
      </c>
      <c r="AL19" s="29" t="s">
        <v>80</v>
      </c>
      <c r="AM19" s="29" t="s">
        <v>80</v>
      </c>
      <c r="AN19" s="28" t="s">
        <v>80</v>
      </c>
      <c r="AO19" s="29" t="s">
        <v>80</v>
      </c>
      <c r="AP19" s="29" t="s">
        <v>80</v>
      </c>
      <c r="AQ19" s="29" t="s">
        <v>80</v>
      </c>
      <c r="AR19" s="28" t="s">
        <v>80</v>
      </c>
      <c r="AS19" s="29" t="s">
        <v>80</v>
      </c>
      <c r="AT19" s="29" t="s">
        <v>80</v>
      </c>
      <c r="AU19" s="28" t="s">
        <v>7</v>
      </c>
      <c r="AV19" s="29" t="s">
        <v>7</v>
      </c>
      <c r="AW19" s="28" t="s">
        <v>7</v>
      </c>
      <c r="AX19" s="29" t="s">
        <v>7</v>
      </c>
      <c r="AY19" s="28">
        <v>123890666.22</v>
      </c>
      <c r="AZ19" s="29">
        <v>2.6782198644999998E-4</v>
      </c>
      <c r="BA19" s="29">
        <v>0.13500000000000001</v>
      </c>
      <c r="BB19" s="29">
        <v>0.13469999999999999</v>
      </c>
    </row>
    <row r="20" spans="1:54">
      <c r="A20" s="1" t="s">
        <v>19</v>
      </c>
      <c r="B20" s="18" t="s">
        <v>20</v>
      </c>
      <c r="C20" s="28">
        <v>5005404.68</v>
      </c>
      <c r="D20" s="29">
        <v>1</v>
      </c>
      <c r="E20" s="29" t="s">
        <v>80</v>
      </c>
      <c r="F20" s="29" t="s">
        <v>80</v>
      </c>
      <c r="G20" s="29" t="s">
        <v>80</v>
      </c>
      <c r="H20" s="28" t="s">
        <v>80</v>
      </c>
      <c r="I20" s="29" t="s">
        <v>80</v>
      </c>
      <c r="J20" s="29" t="s">
        <v>80</v>
      </c>
      <c r="K20" s="28">
        <v>118885261.54000001</v>
      </c>
      <c r="L20" s="29">
        <v>1</v>
      </c>
      <c r="M20" s="28" t="s">
        <v>80</v>
      </c>
      <c r="N20" s="29" t="s">
        <v>80</v>
      </c>
      <c r="O20" s="29" t="s">
        <v>80</v>
      </c>
      <c r="P20" s="28" t="s">
        <v>80</v>
      </c>
      <c r="Q20" s="29" t="s">
        <v>80</v>
      </c>
      <c r="R20" s="29" t="s">
        <v>80</v>
      </c>
      <c r="S20" s="29" t="s">
        <v>80</v>
      </c>
      <c r="T20" s="28" t="s">
        <v>80</v>
      </c>
      <c r="U20" s="29" t="s">
        <v>80</v>
      </c>
      <c r="V20" s="29" t="s">
        <v>80</v>
      </c>
      <c r="W20" s="29" t="s">
        <v>80</v>
      </c>
      <c r="X20" s="28" t="s">
        <v>80</v>
      </c>
      <c r="Y20" s="29" t="s">
        <v>80</v>
      </c>
      <c r="Z20" s="29" t="s">
        <v>80</v>
      </c>
      <c r="AA20" s="29" t="s">
        <v>80</v>
      </c>
      <c r="AB20" s="28" t="s">
        <v>80</v>
      </c>
      <c r="AC20" s="29" t="s">
        <v>80</v>
      </c>
      <c r="AD20" s="29" t="s">
        <v>80</v>
      </c>
      <c r="AE20" s="28">
        <v>123890666.22</v>
      </c>
      <c r="AF20" s="29">
        <v>1</v>
      </c>
      <c r="AG20" s="29" t="s">
        <v>80</v>
      </c>
      <c r="AH20" s="29" t="s">
        <v>80</v>
      </c>
      <c r="AI20" s="29" t="s">
        <v>80</v>
      </c>
      <c r="AJ20" s="28" t="s">
        <v>80</v>
      </c>
      <c r="AK20" s="29" t="s">
        <v>80</v>
      </c>
      <c r="AL20" s="29" t="s">
        <v>80</v>
      </c>
      <c r="AM20" s="29" t="s">
        <v>80</v>
      </c>
      <c r="AN20" s="28" t="s">
        <v>80</v>
      </c>
      <c r="AO20" s="29" t="s">
        <v>80</v>
      </c>
      <c r="AP20" s="29" t="s">
        <v>80</v>
      </c>
      <c r="AQ20" s="29" t="s">
        <v>80</v>
      </c>
      <c r="AR20" s="28" t="s">
        <v>80</v>
      </c>
      <c r="AS20" s="29" t="s">
        <v>80</v>
      </c>
      <c r="AT20" s="29" t="s">
        <v>80</v>
      </c>
      <c r="AU20" s="28" t="s">
        <v>7</v>
      </c>
      <c r="AV20" s="29" t="s">
        <v>7</v>
      </c>
      <c r="AW20" s="28" t="s">
        <v>7</v>
      </c>
      <c r="AX20" s="29" t="s">
        <v>7</v>
      </c>
      <c r="AY20" s="28">
        <v>123890666.22</v>
      </c>
      <c r="AZ20" s="29">
        <v>1</v>
      </c>
      <c r="BA20" s="28" t="s">
        <v>7</v>
      </c>
      <c r="BB20" s="29" t="s">
        <v>7</v>
      </c>
    </row>
    <row r="21" spans="1:54">
      <c r="A21" s="6" t="s">
        <v>23</v>
      </c>
      <c r="B21" s="10"/>
      <c r="C21" s="28">
        <v>11010925.470000001</v>
      </c>
      <c r="D21" s="29">
        <v>5.4644803949100004E-3</v>
      </c>
      <c r="E21" s="29">
        <v>0.15</v>
      </c>
      <c r="F21" s="29">
        <v>0.14449999999999999</v>
      </c>
      <c r="G21" s="29" t="s">
        <v>80</v>
      </c>
      <c r="H21" s="28" t="s">
        <v>80</v>
      </c>
      <c r="I21" s="29" t="s">
        <v>80</v>
      </c>
      <c r="J21" s="29" t="s">
        <v>80</v>
      </c>
      <c r="K21" s="28">
        <v>5146026886.79</v>
      </c>
      <c r="L21" s="29">
        <v>3.6350711566069997E-2</v>
      </c>
      <c r="M21" s="29">
        <v>0.15</v>
      </c>
      <c r="N21" s="29">
        <v>0.11360000000000001</v>
      </c>
      <c r="O21" s="28">
        <v>394091855.49000001</v>
      </c>
      <c r="P21" s="29">
        <v>5.6698425207199997E-3</v>
      </c>
      <c r="Q21" s="29">
        <v>0.15</v>
      </c>
      <c r="R21" s="29">
        <v>0.14430000000000001</v>
      </c>
      <c r="S21" s="29" t="s">
        <v>80</v>
      </c>
      <c r="T21" s="28" t="s">
        <v>80</v>
      </c>
      <c r="U21" s="29" t="s">
        <v>80</v>
      </c>
      <c r="V21" s="29" t="s">
        <v>80</v>
      </c>
      <c r="W21" s="28">
        <v>4797329272.04</v>
      </c>
      <c r="X21" s="29">
        <v>4.9310458577579999E-2</v>
      </c>
      <c r="Y21" s="29">
        <v>0.15</v>
      </c>
      <c r="Z21" s="29">
        <v>0.1007</v>
      </c>
      <c r="AA21" s="28">
        <v>447028750.37</v>
      </c>
      <c r="AB21" s="29">
        <v>5.1352715158400003E-3</v>
      </c>
      <c r="AC21" s="29">
        <v>0.05</v>
      </c>
      <c r="AD21" s="29">
        <v>4.4900000000000002E-2</v>
      </c>
      <c r="AE21" s="28">
        <v>10795487690.16</v>
      </c>
      <c r="AF21" s="29">
        <v>2.686559002882E-2</v>
      </c>
      <c r="AG21" s="29">
        <v>0.15</v>
      </c>
      <c r="AH21" s="29">
        <v>0.1231</v>
      </c>
      <c r="AI21" s="29" t="s">
        <v>80</v>
      </c>
      <c r="AJ21" s="28" t="s">
        <v>80</v>
      </c>
      <c r="AK21" s="29" t="s">
        <v>80</v>
      </c>
      <c r="AL21" s="29" t="s">
        <v>80</v>
      </c>
      <c r="AM21" s="28">
        <v>65618891.189999998</v>
      </c>
      <c r="AN21" s="29">
        <v>3.1897282799000001E-3</v>
      </c>
      <c r="AO21" s="33">
        <v>0.15</v>
      </c>
      <c r="AP21" s="29">
        <v>0.14680000000000001</v>
      </c>
      <c r="AQ21" s="28">
        <v>65618891.189999998</v>
      </c>
      <c r="AR21" s="29">
        <v>1.9853052156399999E-3</v>
      </c>
      <c r="AS21" s="29">
        <v>0.15</v>
      </c>
      <c r="AT21" s="29">
        <v>0.14799999999999999</v>
      </c>
      <c r="AU21" s="28" t="s">
        <v>7</v>
      </c>
      <c r="AV21" s="29" t="s">
        <v>7</v>
      </c>
      <c r="AW21" s="28" t="s">
        <v>7</v>
      </c>
      <c r="AX21" s="29" t="s">
        <v>7</v>
      </c>
      <c r="AY21" s="28">
        <v>10861106581.35</v>
      </c>
      <c r="AZ21" s="29">
        <v>2.347911451585E-2</v>
      </c>
      <c r="BA21" s="29">
        <v>0.15</v>
      </c>
      <c r="BB21" s="29">
        <v>0.1265</v>
      </c>
    </row>
    <row r="22" spans="1:54">
      <c r="A22" s="1" t="s">
        <v>19</v>
      </c>
      <c r="B22" s="18" t="s">
        <v>24</v>
      </c>
      <c r="C22" s="28">
        <v>11010925.470000001</v>
      </c>
      <c r="D22" s="29">
        <v>1</v>
      </c>
      <c r="E22" s="29" t="s">
        <v>80</v>
      </c>
      <c r="F22" s="29" t="s">
        <v>80</v>
      </c>
      <c r="G22" s="29" t="s">
        <v>80</v>
      </c>
      <c r="H22" s="28" t="s">
        <v>80</v>
      </c>
      <c r="I22" s="29" t="s">
        <v>80</v>
      </c>
      <c r="J22" s="29" t="s">
        <v>80</v>
      </c>
      <c r="K22" s="28">
        <v>5146026886.79</v>
      </c>
      <c r="L22" s="29">
        <v>1</v>
      </c>
      <c r="M22" s="28" t="s">
        <v>80</v>
      </c>
      <c r="N22" s="29" t="s">
        <v>80</v>
      </c>
      <c r="O22" s="28">
        <v>394091855.49000001</v>
      </c>
      <c r="P22" s="29">
        <v>1</v>
      </c>
      <c r="Q22" s="29" t="s">
        <v>80</v>
      </c>
      <c r="R22" s="29" t="s">
        <v>80</v>
      </c>
      <c r="S22" s="29" t="s">
        <v>80</v>
      </c>
      <c r="T22" s="28" t="s">
        <v>80</v>
      </c>
      <c r="U22" s="29" t="s">
        <v>80</v>
      </c>
      <c r="V22" s="29" t="s">
        <v>80</v>
      </c>
      <c r="W22" s="28">
        <v>4797329272.04</v>
      </c>
      <c r="X22" s="29">
        <v>1</v>
      </c>
      <c r="Y22" s="29" t="s">
        <v>80</v>
      </c>
      <c r="Z22" s="29" t="s">
        <v>80</v>
      </c>
      <c r="AA22" s="28">
        <v>447028750.37</v>
      </c>
      <c r="AB22" s="29">
        <v>1</v>
      </c>
      <c r="AC22" s="29" t="s">
        <v>80</v>
      </c>
      <c r="AD22" s="29" t="s">
        <v>80</v>
      </c>
      <c r="AE22" s="28">
        <v>10795487690.16</v>
      </c>
      <c r="AF22" s="29">
        <v>1</v>
      </c>
      <c r="AG22" s="29" t="s">
        <v>80</v>
      </c>
      <c r="AH22" s="29" t="s">
        <v>80</v>
      </c>
      <c r="AI22" s="29" t="s">
        <v>80</v>
      </c>
      <c r="AJ22" s="28" t="s">
        <v>80</v>
      </c>
      <c r="AK22" s="29" t="s">
        <v>80</v>
      </c>
      <c r="AL22" s="29" t="s">
        <v>80</v>
      </c>
      <c r="AM22" s="28">
        <v>65618891.189999998</v>
      </c>
      <c r="AN22" s="29">
        <v>1</v>
      </c>
      <c r="AO22" s="28" t="s">
        <v>7</v>
      </c>
      <c r="AP22" s="29" t="s">
        <v>7</v>
      </c>
      <c r="AQ22" s="28">
        <v>65618891.189999998</v>
      </c>
      <c r="AR22" s="29">
        <v>1</v>
      </c>
      <c r="AS22" s="28" t="s">
        <v>7</v>
      </c>
      <c r="AT22" s="29" t="s">
        <v>7</v>
      </c>
      <c r="AU22" s="28" t="s">
        <v>7</v>
      </c>
      <c r="AV22" s="29" t="s">
        <v>7</v>
      </c>
      <c r="AW22" s="28" t="s">
        <v>7</v>
      </c>
      <c r="AX22" s="29" t="s">
        <v>7</v>
      </c>
      <c r="AY22" s="28">
        <v>10861106581.35</v>
      </c>
      <c r="AZ22" s="29">
        <v>1</v>
      </c>
      <c r="BA22" s="28" t="s">
        <v>7</v>
      </c>
      <c r="BB22" s="29" t="s">
        <v>7</v>
      </c>
    </row>
    <row r="23" spans="1:54">
      <c r="A23" s="6" t="s">
        <v>25</v>
      </c>
      <c r="B23" s="10"/>
      <c r="C23" s="28">
        <v>36085452.390000001</v>
      </c>
      <c r="D23" s="29">
        <v>1.790841720469E-2</v>
      </c>
      <c r="E23" s="29">
        <v>9.4100000000000003E-2</v>
      </c>
      <c r="F23" s="29">
        <v>7.6200000000000004E-2</v>
      </c>
      <c r="G23" s="29" t="s">
        <v>80</v>
      </c>
      <c r="H23" s="28" t="s">
        <v>80</v>
      </c>
      <c r="I23" s="29" t="s">
        <v>80</v>
      </c>
      <c r="J23" s="29" t="s">
        <v>80</v>
      </c>
      <c r="K23" s="29" t="s">
        <v>80</v>
      </c>
      <c r="L23" s="28" t="s">
        <v>80</v>
      </c>
      <c r="M23" s="29" t="s">
        <v>80</v>
      </c>
      <c r="N23" s="29" t="s">
        <v>80</v>
      </c>
      <c r="O23" s="28">
        <v>25219578.789999999</v>
      </c>
      <c r="P23" s="29">
        <v>3.6283683152999997E-4</v>
      </c>
      <c r="Q23" s="29">
        <v>0.09</v>
      </c>
      <c r="R23" s="29">
        <v>8.9599999999999999E-2</v>
      </c>
      <c r="S23" s="29" t="s">
        <v>80</v>
      </c>
      <c r="T23" s="28" t="s">
        <v>80</v>
      </c>
      <c r="U23" s="29" t="s">
        <v>80</v>
      </c>
      <c r="V23" s="29" t="s">
        <v>80</v>
      </c>
      <c r="W23" s="28">
        <v>39846934.43</v>
      </c>
      <c r="X23" s="29">
        <v>4.0957593240999998E-4</v>
      </c>
      <c r="Y23" s="29">
        <v>0.09</v>
      </c>
      <c r="Z23" s="29">
        <v>8.9599999999999999E-2</v>
      </c>
      <c r="AA23" s="28">
        <v>76657867.620000005</v>
      </c>
      <c r="AB23" s="29">
        <v>8.8061218372999998E-4</v>
      </c>
      <c r="AC23" s="29">
        <v>0.1143</v>
      </c>
      <c r="AD23" s="29">
        <v>0.1134</v>
      </c>
      <c r="AE23" s="28">
        <v>177809833.22999999</v>
      </c>
      <c r="AF23" s="29">
        <v>4.4249655224E-4</v>
      </c>
      <c r="AG23" s="29">
        <v>0.1013</v>
      </c>
      <c r="AH23" s="29">
        <v>0.1009</v>
      </c>
      <c r="AI23" s="29" t="s">
        <v>80</v>
      </c>
      <c r="AJ23" s="28" t="s">
        <v>80</v>
      </c>
      <c r="AK23" s="29" t="s">
        <v>80</v>
      </c>
      <c r="AL23" s="29" t="s">
        <v>80</v>
      </c>
      <c r="AM23" s="28">
        <v>172832387.99000001</v>
      </c>
      <c r="AN23" s="29">
        <v>8.4013665219900002E-3</v>
      </c>
      <c r="AO23" s="33">
        <v>0.13500000000000001</v>
      </c>
      <c r="AP23" s="29">
        <v>0.12659999999999999</v>
      </c>
      <c r="AQ23" s="28">
        <v>172832387.99000001</v>
      </c>
      <c r="AR23" s="29">
        <v>5.2290588134900002E-3</v>
      </c>
      <c r="AS23" s="29">
        <v>0.13500000000000001</v>
      </c>
      <c r="AT23" s="29">
        <v>0.1298</v>
      </c>
      <c r="AU23" s="28" t="s">
        <v>7</v>
      </c>
      <c r="AV23" s="29" t="s">
        <v>7</v>
      </c>
      <c r="AW23" s="28" t="s">
        <v>7</v>
      </c>
      <c r="AX23" s="29" t="s">
        <v>7</v>
      </c>
      <c r="AY23" s="28">
        <v>350642221.22000003</v>
      </c>
      <c r="AZ23" s="29">
        <v>7.5800461070999999E-4</v>
      </c>
      <c r="BA23" s="29">
        <v>0.1179</v>
      </c>
      <c r="BB23" s="29">
        <v>0.1171</v>
      </c>
    </row>
    <row r="24" spans="1:54">
      <c r="A24" s="1" t="s">
        <v>17</v>
      </c>
      <c r="B24" s="18" t="s">
        <v>26</v>
      </c>
      <c r="C24" s="28">
        <v>32785452.390000001</v>
      </c>
      <c r="D24" s="29">
        <v>0.90855040517894003</v>
      </c>
      <c r="E24" s="29" t="s">
        <v>80</v>
      </c>
      <c r="F24" s="29" t="s">
        <v>80</v>
      </c>
      <c r="G24" s="29" t="s">
        <v>80</v>
      </c>
      <c r="H24" s="28" t="s">
        <v>80</v>
      </c>
      <c r="I24" s="29" t="s">
        <v>80</v>
      </c>
      <c r="J24" s="29" t="s">
        <v>80</v>
      </c>
      <c r="K24" s="29" t="s">
        <v>80</v>
      </c>
      <c r="L24" s="28" t="s">
        <v>80</v>
      </c>
      <c r="M24" s="29" t="s">
        <v>80</v>
      </c>
      <c r="N24" s="29" t="s">
        <v>80</v>
      </c>
      <c r="O24" s="28">
        <v>25219578.789999999</v>
      </c>
      <c r="P24" s="29">
        <v>1</v>
      </c>
      <c r="Q24" s="29" t="s">
        <v>80</v>
      </c>
      <c r="R24" s="29" t="s">
        <v>80</v>
      </c>
      <c r="S24" s="29" t="s">
        <v>80</v>
      </c>
      <c r="T24" s="28" t="s">
        <v>80</v>
      </c>
      <c r="U24" s="29" t="s">
        <v>80</v>
      </c>
      <c r="V24" s="29" t="s">
        <v>80</v>
      </c>
      <c r="W24" s="28">
        <v>39846934.43</v>
      </c>
      <c r="X24" s="29">
        <v>1</v>
      </c>
      <c r="Y24" s="29" t="s">
        <v>80</v>
      </c>
      <c r="Z24" s="29" t="s">
        <v>80</v>
      </c>
      <c r="AA24" s="28">
        <v>35307410.280000001</v>
      </c>
      <c r="AB24" s="29">
        <v>0.46058429977497001</v>
      </c>
      <c r="AC24" s="29" t="s">
        <v>80</v>
      </c>
      <c r="AD24" s="29" t="s">
        <v>80</v>
      </c>
      <c r="AE24" s="28">
        <v>133159375.89</v>
      </c>
      <c r="AF24" s="29">
        <v>0.74888645622740002</v>
      </c>
      <c r="AG24" s="29" t="s">
        <v>80</v>
      </c>
      <c r="AH24" s="29" t="s">
        <v>80</v>
      </c>
      <c r="AI24" s="29" t="s">
        <v>80</v>
      </c>
      <c r="AJ24" s="28" t="s">
        <v>80</v>
      </c>
      <c r="AK24" s="29" t="s">
        <v>80</v>
      </c>
      <c r="AL24" s="29" t="s">
        <v>80</v>
      </c>
      <c r="AM24" s="29" t="s">
        <v>80</v>
      </c>
      <c r="AN24" s="28" t="s">
        <v>80</v>
      </c>
      <c r="AO24" s="29" t="s">
        <v>80</v>
      </c>
      <c r="AP24" s="29" t="s">
        <v>80</v>
      </c>
      <c r="AQ24" s="29" t="s">
        <v>80</v>
      </c>
      <c r="AR24" s="28" t="s">
        <v>80</v>
      </c>
      <c r="AS24" s="29" t="s">
        <v>80</v>
      </c>
      <c r="AT24" s="29" t="s">
        <v>80</v>
      </c>
      <c r="AU24" s="28" t="s">
        <v>7</v>
      </c>
      <c r="AV24" s="29" t="s">
        <v>7</v>
      </c>
      <c r="AW24" s="28" t="s">
        <v>7</v>
      </c>
      <c r="AX24" s="29" t="s">
        <v>7</v>
      </c>
      <c r="AY24" s="28">
        <v>133159375.89</v>
      </c>
      <c r="AZ24" s="29">
        <v>0.37975853400282</v>
      </c>
      <c r="BA24" s="28" t="s">
        <v>7</v>
      </c>
      <c r="BB24" s="29" t="s">
        <v>7</v>
      </c>
    </row>
    <row r="25" spans="1:54">
      <c r="A25" s="1" t="s">
        <v>19</v>
      </c>
      <c r="B25" s="18" t="s">
        <v>20</v>
      </c>
      <c r="C25" s="28">
        <v>3300000</v>
      </c>
      <c r="D25" s="29">
        <v>9.1449594821060007E-2</v>
      </c>
      <c r="E25" s="29" t="s">
        <v>80</v>
      </c>
      <c r="F25" s="29" t="s">
        <v>80</v>
      </c>
      <c r="G25" s="29" t="s">
        <v>80</v>
      </c>
      <c r="H25" s="28" t="s">
        <v>80</v>
      </c>
      <c r="I25" s="29" t="s">
        <v>80</v>
      </c>
      <c r="J25" s="29" t="s">
        <v>80</v>
      </c>
      <c r="K25" s="29" t="s">
        <v>80</v>
      </c>
      <c r="L25" s="28" t="s">
        <v>80</v>
      </c>
      <c r="M25" s="29" t="s">
        <v>80</v>
      </c>
      <c r="N25" s="29" t="s">
        <v>80</v>
      </c>
      <c r="O25" s="29" t="s">
        <v>80</v>
      </c>
      <c r="P25" s="28" t="s">
        <v>80</v>
      </c>
      <c r="Q25" s="29" t="s">
        <v>80</v>
      </c>
      <c r="R25" s="29" t="s">
        <v>80</v>
      </c>
      <c r="S25" s="29" t="s">
        <v>80</v>
      </c>
      <c r="T25" s="28" t="s">
        <v>80</v>
      </c>
      <c r="U25" s="29" t="s">
        <v>80</v>
      </c>
      <c r="V25" s="29" t="s">
        <v>80</v>
      </c>
      <c r="W25" s="29" t="s">
        <v>80</v>
      </c>
      <c r="X25" s="28" t="s">
        <v>80</v>
      </c>
      <c r="Y25" s="29" t="s">
        <v>80</v>
      </c>
      <c r="Z25" s="29" t="s">
        <v>80</v>
      </c>
      <c r="AA25" s="28">
        <v>41350457.340000004</v>
      </c>
      <c r="AB25" s="29">
        <v>0.53941570022503005</v>
      </c>
      <c r="AC25" s="29" t="s">
        <v>80</v>
      </c>
      <c r="AD25" s="29" t="s">
        <v>80</v>
      </c>
      <c r="AE25" s="28">
        <v>44650457.340000004</v>
      </c>
      <c r="AF25" s="29">
        <v>0.25111354377259998</v>
      </c>
      <c r="AG25" s="29" t="s">
        <v>80</v>
      </c>
      <c r="AH25" s="29" t="s">
        <v>80</v>
      </c>
      <c r="AI25" s="29" t="s">
        <v>80</v>
      </c>
      <c r="AJ25" s="28" t="s">
        <v>80</v>
      </c>
      <c r="AK25" s="29" t="s">
        <v>80</v>
      </c>
      <c r="AL25" s="29" t="s">
        <v>80</v>
      </c>
      <c r="AM25" s="28">
        <v>172832387.99000001</v>
      </c>
      <c r="AN25" s="29">
        <v>1</v>
      </c>
      <c r="AO25" s="28" t="s">
        <v>7</v>
      </c>
      <c r="AP25" s="29" t="s">
        <v>7</v>
      </c>
      <c r="AQ25" s="28">
        <v>172832387.99000001</v>
      </c>
      <c r="AR25" s="29">
        <v>1</v>
      </c>
      <c r="AS25" s="29" t="s">
        <v>80</v>
      </c>
      <c r="AT25" s="29" t="s">
        <v>80</v>
      </c>
      <c r="AU25" s="28" t="s">
        <v>7</v>
      </c>
      <c r="AV25" s="29" t="s">
        <v>7</v>
      </c>
      <c r="AW25" s="28" t="s">
        <v>7</v>
      </c>
      <c r="AX25" s="29" t="s">
        <v>7</v>
      </c>
      <c r="AY25" s="28">
        <v>217482845.33000001</v>
      </c>
      <c r="AZ25" s="29">
        <v>0.62024146599718</v>
      </c>
      <c r="BA25" s="28" t="s">
        <v>7</v>
      </c>
      <c r="BB25" s="29" t="s">
        <v>7</v>
      </c>
    </row>
    <row r="26" spans="1:54">
      <c r="A26" s="6" t="s">
        <v>27</v>
      </c>
      <c r="B26" s="10"/>
      <c r="C26" s="29" t="s">
        <v>80</v>
      </c>
      <c r="D26" s="28" t="s">
        <v>80</v>
      </c>
      <c r="E26" s="29" t="s">
        <v>80</v>
      </c>
      <c r="F26" s="29" t="s">
        <v>80</v>
      </c>
      <c r="G26" s="29" t="s">
        <v>80</v>
      </c>
      <c r="H26" s="28" t="s">
        <v>80</v>
      </c>
      <c r="I26" s="29" t="s">
        <v>80</v>
      </c>
      <c r="J26" s="29" t="s">
        <v>80</v>
      </c>
      <c r="K26" s="28">
        <v>10915715162.290001</v>
      </c>
      <c r="L26" s="29">
        <v>7.7106867517619998E-2</v>
      </c>
      <c r="M26" s="29">
        <v>0.14430000000000001</v>
      </c>
      <c r="N26" s="29">
        <v>6.7199999999999996E-2</v>
      </c>
      <c r="O26" s="28">
        <v>1709051948.3399999</v>
      </c>
      <c r="P26" s="29">
        <v>2.4588316839899999E-2</v>
      </c>
      <c r="Q26" s="29">
        <v>0.05</v>
      </c>
      <c r="R26" s="29">
        <v>2.5399999999999999E-2</v>
      </c>
      <c r="S26" s="28">
        <v>150939263.46000001</v>
      </c>
      <c r="T26" s="29">
        <v>3.5752585651380002E-2</v>
      </c>
      <c r="U26" s="29">
        <v>0.15</v>
      </c>
      <c r="V26" s="29">
        <v>0.1142</v>
      </c>
      <c r="W26" s="29" t="s">
        <v>80</v>
      </c>
      <c r="X26" s="28" t="s">
        <v>80</v>
      </c>
      <c r="Y26" s="29" t="s">
        <v>80</v>
      </c>
      <c r="Z26" s="29" t="s">
        <v>80</v>
      </c>
      <c r="AA26" s="28">
        <v>4163501460</v>
      </c>
      <c r="AB26" s="29">
        <v>4.7828490753639999E-2</v>
      </c>
      <c r="AC26" s="29">
        <v>0.13500000000000001</v>
      </c>
      <c r="AD26" s="29">
        <v>8.72E-2</v>
      </c>
      <c r="AE26" s="28">
        <v>16939207834.09</v>
      </c>
      <c r="AF26" s="29">
        <v>4.2154817470499997E-2</v>
      </c>
      <c r="AG26" s="29">
        <v>0.14169999999999999</v>
      </c>
      <c r="AH26" s="29">
        <v>9.9500000000000005E-2</v>
      </c>
      <c r="AI26" s="28">
        <v>608899359.37</v>
      </c>
      <c r="AJ26" s="29">
        <v>4.8788620486590002E-2</v>
      </c>
      <c r="AK26" s="29">
        <v>0.05</v>
      </c>
      <c r="AL26" s="29">
        <v>1.1999999999999999E-3</v>
      </c>
      <c r="AM26" s="28">
        <v>885853707.80999994</v>
      </c>
      <c r="AN26" s="29">
        <v>4.306126745529E-2</v>
      </c>
      <c r="AO26" s="29">
        <v>0.15</v>
      </c>
      <c r="AP26" s="29">
        <v>0.1069</v>
      </c>
      <c r="AQ26" s="28">
        <v>1494753067.1800001</v>
      </c>
      <c r="AR26" s="29">
        <v>4.5223883039670003E-2</v>
      </c>
      <c r="AS26" s="29">
        <v>0.14630000000000001</v>
      </c>
      <c r="AT26" s="29">
        <v>0.1011</v>
      </c>
      <c r="AU26" s="28">
        <v>1142547887.1199999</v>
      </c>
      <c r="AV26" s="29">
        <v>4.1246751102950001E-2</v>
      </c>
      <c r="AW26" s="29">
        <v>0.05</v>
      </c>
      <c r="AX26" s="29">
        <v>8.8000000000000005E-3</v>
      </c>
      <c r="AY26" s="28">
        <v>19576508788.389999</v>
      </c>
      <c r="AZ26" s="29">
        <v>4.2319729414359998E-2</v>
      </c>
      <c r="BA26" s="29">
        <v>0.14199999999999999</v>
      </c>
      <c r="BB26" s="29">
        <v>9.9699999999999997E-2</v>
      </c>
    </row>
    <row r="27" spans="1:54">
      <c r="A27" s="1" t="s">
        <v>17</v>
      </c>
      <c r="B27" s="18" t="s">
        <v>28</v>
      </c>
      <c r="C27" s="29" t="s">
        <v>80</v>
      </c>
      <c r="D27" s="28" t="s">
        <v>80</v>
      </c>
      <c r="E27" s="29" t="s">
        <v>80</v>
      </c>
      <c r="F27" s="29" t="s">
        <v>80</v>
      </c>
      <c r="G27" s="29" t="s">
        <v>80</v>
      </c>
      <c r="H27" s="28" t="s">
        <v>80</v>
      </c>
      <c r="I27" s="29" t="s">
        <v>80</v>
      </c>
      <c r="J27" s="29" t="s">
        <v>80</v>
      </c>
      <c r="K27" s="28">
        <v>4163501460</v>
      </c>
      <c r="L27" s="29">
        <v>0.38142269178875998</v>
      </c>
      <c r="M27" s="28" t="s">
        <v>80</v>
      </c>
      <c r="N27" s="29" t="s">
        <v>80</v>
      </c>
      <c r="O27" s="28">
        <v>1024343715.9</v>
      </c>
      <c r="P27" s="29">
        <v>0.59936370974266995</v>
      </c>
      <c r="Q27" s="29" t="s">
        <v>80</v>
      </c>
      <c r="R27" s="29" t="s">
        <v>80</v>
      </c>
      <c r="S27" s="29" t="s">
        <v>80</v>
      </c>
      <c r="T27" s="28" t="s">
        <v>80</v>
      </c>
      <c r="U27" s="29" t="s">
        <v>80</v>
      </c>
      <c r="V27" s="29" t="s">
        <v>80</v>
      </c>
      <c r="W27" s="29" t="s">
        <v>80</v>
      </c>
      <c r="X27" s="28" t="s">
        <v>80</v>
      </c>
      <c r="Y27" s="29" t="s">
        <v>80</v>
      </c>
      <c r="Z27" s="29" t="s">
        <v>80</v>
      </c>
      <c r="AA27" s="28">
        <v>4163501460</v>
      </c>
      <c r="AB27" s="29">
        <v>1</v>
      </c>
      <c r="AC27" s="28" t="s">
        <v>7</v>
      </c>
      <c r="AD27" s="29" t="s">
        <v>7</v>
      </c>
      <c r="AE27" s="28">
        <v>9351346635.8999996</v>
      </c>
      <c r="AF27" s="29">
        <v>0.55205336208700995</v>
      </c>
      <c r="AG27" s="29" t="s">
        <v>80</v>
      </c>
      <c r="AH27" s="29" t="s">
        <v>80</v>
      </c>
      <c r="AI27" s="28">
        <v>373344803.63999999</v>
      </c>
      <c r="AJ27" s="29">
        <v>0.61314698052283001</v>
      </c>
      <c r="AK27" s="29" t="s">
        <v>80</v>
      </c>
      <c r="AL27" s="29" t="s">
        <v>80</v>
      </c>
      <c r="AM27" s="29" t="s">
        <v>80</v>
      </c>
      <c r="AN27" s="28" t="s">
        <v>80</v>
      </c>
      <c r="AO27" s="29" t="s">
        <v>80</v>
      </c>
      <c r="AP27" s="29" t="s">
        <v>80</v>
      </c>
      <c r="AQ27" s="28">
        <v>373344803.63999999</v>
      </c>
      <c r="AR27" s="29">
        <v>0.249770220806</v>
      </c>
      <c r="AS27" s="29" t="s">
        <v>80</v>
      </c>
      <c r="AT27" s="29" t="s">
        <v>80</v>
      </c>
      <c r="AU27" s="28">
        <v>666389188.62</v>
      </c>
      <c r="AV27" s="29">
        <v>0.58324836633303001</v>
      </c>
      <c r="AW27" s="28" t="s">
        <v>7</v>
      </c>
      <c r="AX27" s="29" t="s">
        <v>7</v>
      </c>
      <c r="AY27" s="28">
        <v>10391080628.16</v>
      </c>
      <c r="AZ27" s="29">
        <v>0.53079334729604999</v>
      </c>
      <c r="BA27" s="28" t="s">
        <v>7</v>
      </c>
      <c r="BB27" s="29" t="s">
        <v>7</v>
      </c>
    </row>
    <row r="28" spans="1:54">
      <c r="A28" s="1" t="s">
        <v>19</v>
      </c>
      <c r="B28" s="18" t="s">
        <v>24</v>
      </c>
      <c r="C28" s="29" t="s">
        <v>80</v>
      </c>
      <c r="D28" s="28" t="s">
        <v>80</v>
      </c>
      <c r="E28" s="29" t="s">
        <v>80</v>
      </c>
      <c r="F28" s="29" t="s">
        <v>80</v>
      </c>
      <c r="G28" s="29" t="s">
        <v>80</v>
      </c>
      <c r="H28" s="28" t="s">
        <v>80</v>
      </c>
      <c r="I28" s="29" t="s">
        <v>80</v>
      </c>
      <c r="J28" s="29" t="s">
        <v>80</v>
      </c>
      <c r="K28" s="28">
        <v>6752213702.29</v>
      </c>
      <c r="L28" s="29">
        <v>0.61857730821124002</v>
      </c>
      <c r="M28" s="28" t="s">
        <v>80</v>
      </c>
      <c r="N28" s="29" t="s">
        <v>80</v>
      </c>
      <c r="O28" s="28">
        <v>684708232.44000006</v>
      </c>
      <c r="P28" s="29">
        <v>0.40063629025733</v>
      </c>
      <c r="Q28" s="29" t="s">
        <v>80</v>
      </c>
      <c r="R28" s="29" t="s">
        <v>80</v>
      </c>
      <c r="S28" s="28">
        <v>150939263.46000001</v>
      </c>
      <c r="T28" s="29">
        <v>1</v>
      </c>
      <c r="U28" s="29" t="s">
        <v>80</v>
      </c>
      <c r="V28" s="29" t="s">
        <v>80</v>
      </c>
      <c r="W28" s="29" t="s">
        <v>80</v>
      </c>
      <c r="X28" s="28" t="s">
        <v>80</v>
      </c>
      <c r="Y28" s="29" t="s">
        <v>80</v>
      </c>
      <c r="Z28" s="29" t="s">
        <v>80</v>
      </c>
      <c r="AA28" s="29" t="s">
        <v>80</v>
      </c>
      <c r="AB28" s="28" t="s">
        <v>80</v>
      </c>
      <c r="AC28" s="29" t="s">
        <v>80</v>
      </c>
      <c r="AD28" s="29" t="s">
        <v>80</v>
      </c>
      <c r="AE28" s="28">
        <v>7587861198.1899996</v>
      </c>
      <c r="AF28" s="29">
        <v>0.44794663791299</v>
      </c>
      <c r="AG28" s="29" t="s">
        <v>80</v>
      </c>
      <c r="AH28" s="29" t="s">
        <v>80</v>
      </c>
      <c r="AI28" s="28">
        <v>235554555.72999999</v>
      </c>
      <c r="AJ28" s="29">
        <v>0.38685301947716999</v>
      </c>
      <c r="AK28" s="29" t="s">
        <v>80</v>
      </c>
      <c r="AL28" s="29" t="s">
        <v>80</v>
      </c>
      <c r="AM28" s="28">
        <v>885853707.80999994</v>
      </c>
      <c r="AN28" s="29">
        <v>1</v>
      </c>
      <c r="AO28" s="29" t="s">
        <v>80</v>
      </c>
      <c r="AP28" s="29" t="s">
        <v>80</v>
      </c>
      <c r="AQ28" s="28">
        <v>1121408263.54</v>
      </c>
      <c r="AR28" s="29">
        <v>0.75022977919400002</v>
      </c>
      <c r="AS28" s="29" t="s">
        <v>80</v>
      </c>
      <c r="AT28" s="29" t="s">
        <v>80</v>
      </c>
      <c r="AU28" s="28">
        <v>476158698.5</v>
      </c>
      <c r="AV28" s="29">
        <v>0.41675163366696999</v>
      </c>
      <c r="AW28" s="28" t="s">
        <v>7</v>
      </c>
      <c r="AX28" s="29" t="s">
        <v>7</v>
      </c>
      <c r="AY28" s="28">
        <v>9185428160.2299995</v>
      </c>
      <c r="AZ28" s="29">
        <v>0.46920665270395001</v>
      </c>
      <c r="BA28" s="28" t="s">
        <v>7</v>
      </c>
      <c r="BB28" s="29" t="s">
        <v>7</v>
      </c>
    </row>
    <row r="29" spans="1:54">
      <c r="A29" s="6" t="s">
        <v>29</v>
      </c>
      <c r="B29" s="10"/>
      <c r="C29" s="29" t="s">
        <v>80</v>
      </c>
      <c r="D29" s="28" t="s">
        <v>80</v>
      </c>
      <c r="E29" s="29" t="s">
        <v>80</v>
      </c>
      <c r="F29" s="29" t="s">
        <v>80</v>
      </c>
      <c r="G29" s="29" t="s">
        <v>80</v>
      </c>
      <c r="H29" s="28" t="s">
        <v>80</v>
      </c>
      <c r="I29" s="29" t="s">
        <v>80</v>
      </c>
      <c r="J29" s="29" t="s">
        <v>80</v>
      </c>
      <c r="K29" s="29" t="s">
        <v>80</v>
      </c>
      <c r="L29" s="28" t="s">
        <v>80</v>
      </c>
      <c r="M29" s="29" t="s">
        <v>80</v>
      </c>
      <c r="N29" s="29" t="s">
        <v>80</v>
      </c>
      <c r="O29" s="29" t="s">
        <v>80</v>
      </c>
      <c r="P29" s="28" t="s">
        <v>80</v>
      </c>
      <c r="Q29" s="29" t="s">
        <v>80</v>
      </c>
      <c r="R29" s="29" t="s">
        <v>80</v>
      </c>
      <c r="S29" s="28">
        <v>134651172.25999999</v>
      </c>
      <c r="T29" s="29">
        <v>3.1894468403579998E-2</v>
      </c>
      <c r="U29" s="29">
        <v>0.13500000000000001</v>
      </c>
      <c r="V29" s="29">
        <v>0.1031</v>
      </c>
      <c r="W29" s="28">
        <v>100208791.65000001</v>
      </c>
      <c r="X29" s="29">
        <v>1.03001924395E-3</v>
      </c>
      <c r="Y29" s="28">
        <v>0.13500000000000001</v>
      </c>
      <c r="Z29" s="29">
        <v>0.13400000000000001</v>
      </c>
      <c r="AA29" s="29" t="s">
        <v>80</v>
      </c>
      <c r="AB29" s="28" t="s">
        <v>80</v>
      </c>
      <c r="AC29" s="29" t="s">
        <v>80</v>
      </c>
      <c r="AD29" s="29" t="s">
        <v>80</v>
      </c>
      <c r="AE29" s="28">
        <v>234859963.91</v>
      </c>
      <c r="AF29" s="29">
        <v>5.8447118700999997E-4</v>
      </c>
      <c r="AG29" s="29">
        <v>0.13500000000000001</v>
      </c>
      <c r="AH29" s="29">
        <v>0.13439999999999999</v>
      </c>
      <c r="AI29" s="29" t="s">
        <v>80</v>
      </c>
      <c r="AJ29" s="28" t="s">
        <v>80</v>
      </c>
      <c r="AK29" s="29" t="s">
        <v>80</v>
      </c>
      <c r="AL29" s="29" t="s">
        <v>80</v>
      </c>
      <c r="AM29" s="29" t="s">
        <v>80</v>
      </c>
      <c r="AN29" s="28" t="s">
        <v>80</v>
      </c>
      <c r="AO29" s="29" t="s">
        <v>80</v>
      </c>
      <c r="AP29" s="29" t="s">
        <v>80</v>
      </c>
      <c r="AQ29" s="29" t="s">
        <v>80</v>
      </c>
      <c r="AR29" s="28" t="s">
        <v>80</v>
      </c>
      <c r="AS29" s="29" t="s">
        <v>80</v>
      </c>
      <c r="AT29" s="29" t="s">
        <v>80</v>
      </c>
      <c r="AU29" s="28" t="s">
        <v>7</v>
      </c>
      <c r="AV29" s="29" t="s">
        <v>7</v>
      </c>
      <c r="AW29" s="28" t="s">
        <v>7</v>
      </c>
      <c r="AX29" s="29" t="s">
        <v>7</v>
      </c>
      <c r="AY29" s="28">
        <v>234859963.91</v>
      </c>
      <c r="AZ29" s="29">
        <v>5.0771106485000004E-4</v>
      </c>
      <c r="BA29" s="29">
        <v>0.13500000000000001</v>
      </c>
      <c r="BB29" s="29">
        <v>0.13450000000000001</v>
      </c>
    </row>
    <row r="30" spans="1:54">
      <c r="A30" s="1" t="s">
        <v>19</v>
      </c>
      <c r="B30" s="18" t="s">
        <v>20</v>
      </c>
      <c r="C30" s="29" t="s">
        <v>80</v>
      </c>
      <c r="D30" s="28" t="s">
        <v>80</v>
      </c>
      <c r="E30" s="29" t="s">
        <v>80</v>
      </c>
      <c r="F30" s="29" t="s">
        <v>80</v>
      </c>
      <c r="G30" s="29" t="s">
        <v>80</v>
      </c>
      <c r="H30" s="28" t="s">
        <v>80</v>
      </c>
      <c r="I30" s="29" t="s">
        <v>80</v>
      </c>
      <c r="J30" s="29" t="s">
        <v>80</v>
      </c>
      <c r="K30" s="29" t="s">
        <v>80</v>
      </c>
      <c r="L30" s="28" t="s">
        <v>80</v>
      </c>
      <c r="M30" s="29" t="s">
        <v>80</v>
      </c>
      <c r="N30" s="29" t="s">
        <v>80</v>
      </c>
      <c r="O30" s="29" t="s">
        <v>80</v>
      </c>
      <c r="P30" s="28" t="s">
        <v>80</v>
      </c>
      <c r="Q30" s="29" t="s">
        <v>80</v>
      </c>
      <c r="R30" s="29" t="s">
        <v>80</v>
      </c>
      <c r="S30" s="28">
        <v>134651172.25999999</v>
      </c>
      <c r="T30" s="29">
        <v>1</v>
      </c>
      <c r="U30" s="29" t="s">
        <v>80</v>
      </c>
      <c r="V30" s="29" t="s">
        <v>80</v>
      </c>
      <c r="W30" s="28">
        <v>100208791.65000001</v>
      </c>
      <c r="X30" s="29">
        <v>1</v>
      </c>
      <c r="Y30" s="29" t="s">
        <v>80</v>
      </c>
      <c r="Z30" s="29" t="s">
        <v>80</v>
      </c>
      <c r="AA30" s="29" t="s">
        <v>80</v>
      </c>
      <c r="AB30" s="28" t="s">
        <v>80</v>
      </c>
      <c r="AC30" s="29" t="s">
        <v>80</v>
      </c>
      <c r="AD30" s="29" t="s">
        <v>80</v>
      </c>
      <c r="AE30" s="28">
        <v>234859963.91</v>
      </c>
      <c r="AF30" s="29">
        <v>1</v>
      </c>
      <c r="AG30" s="29" t="s">
        <v>80</v>
      </c>
      <c r="AH30" s="29" t="s">
        <v>80</v>
      </c>
      <c r="AI30" s="29" t="s">
        <v>80</v>
      </c>
      <c r="AJ30" s="28" t="s">
        <v>80</v>
      </c>
      <c r="AK30" s="29" t="s">
        <v>80</v>
      </c>
      <c r="AL30" s="29" t="s">
        <v>80</v>
      </c>
      <c r="AM30" s="29" t="s">
        <v>80</v>
      </c>
      <c r="AN30" s="28" t="s">
        <v>80</v>
      </c>
      <c r="AO30" s="29" t="s">
        <v>80</v>
      </c>
      <c r="AP30" s="29" t="s">
        <v>80</v>
      </c>
      <c r="AQ30" s="29" t="s">
        <v>80</v>
      </c>
      <c r="AR30" s="28" t="s">
        <v>80</v>
      </c>
      <c r="AS30" s="29" t="s">
        <v>80</v>
      </c>
      <c r="AT30" s="29" t="s">
        <v>80</v>
      </c>
      <c r="AU30" s="28" t="s">
        <v>7</v>
      </c>
      <c r="AV30" s="29" t="s">
        <v>7</v>
      </c>
      <c r="AW30" s="28" t="s">
        <v>7</v>
      </c>
      <c r="AX30" s="29" t="s">
        <v>7</v>
      </c>
      <c r="AY30" s="28">
        <v>234859963.91</v>
      </c>
      <c r="AZ30" s="29">
        <v>1</v>
      </c>
      <c r="BA30" s="28" t="s">
        <v>7</v>
      </c>
      <c r="BB30" s="29" t="s">
        <v>7</v>
      </c>
    </row>
    <row r="31" spans="1:54">
      <c r="A31" s="6" t="s">
        <v>30</v>
      </c>
      <c r="B31" s="10"/>
      <c r="C31" s="28">
        <v>24642870.420000002</v>
      </c>
      <c r="D31" s="29">
        <v>1.2229715172550001E-2</v>
      </c>
      <c r="E31" s="29">
        <v>0.13500000000000001</v>
      </c>
      <c r="F31" s="29">
        <v>0.12280000000000001</v>
      </c>
      <c r="G31" s="29" t="s">
        <v>80</v>
      </c>
      <c r="H31" s="28" t="s">
        <v>80</v>
      </c>
      <c r="I31" s="29" t="s">
        <v>80</v>
      </c>
      <c r="J31" s="29" t="s">
        <v>80</v>
      </c>
      <c r="K31" s="28">
        <v>6519145574.3299999</v>
      </c>
      <c r="L31" s="29">
        <v>4.6050202543259998E-2</v>
      </c>
      <c r="M31" s="29">
        <v>0.05</v>
      </c>
      <c r="N31" s="29">
        <v>3.8999999999999998E-3</v>
      </c>
      <c r="O31" s="28">
        <v>7379144976.8500004</v>
      </c>
      <c r="P31" s="29">
        <v>0.10616456385341</v>
      </c>
      <c r="Q31" s="29">
        <v>0.14419999999999999</v>
      </c>
      <c r="R31" s="29">
        <v>3.7999999999999999E-2</v>
      </c>
      <c r="S31" s="28">
        <v>528175851.83999997</v>
      </c>
      <c r="T31" s="29">
        <v>0.12510762242394</v>
      </c>
      <c r="U31" s="29">
        <v>0.15</v>
      </c>
      <c r="V31" s="29">
        <v>2.4899999999999999E-2</v>
      </c>
      <c r="W31" s="28">
        <v>12416095304.700001</v>
      </c>
      <c r="X31" s="29">
        <v>0.12762170751671001</v>
      </c>
      <c r="Y31" s="29">
        <v>0.14549999999999999</v>
      </c>
      <c r="Z31" s="29">
        <v>1.7899999999999999E-2</v>
      </c>
      <c r="AA31" s="28">
        <v>5335724587.4300003</v>
      </c>
      <c r="AB31" s="29">
        <v>6.1294479309220003E-2</v>
      </c>
      <c r="AC31" s="29">
        <v>0.13500000000000001</v>
      </c>
      <c r="AD31" s="29">
        <v>7.3700000000000002E-2</v>
      </c>
      <c r="AE31" s="28">
        <v>32202929165.57</v>
      </c>
      <c r="AF31" s="29">
        <v>8.0140028641599997E-2</v>
      </c>
      <c r="AG31" s="29">
        <v>0.14199999999999999</v>
      </c>
      <c r="AH31" s="29">
        <v>6.1899999999999997E-2</v>
      </c>
      <c r="AI31" s="28">
        <v>805305689.03999996</v>
      </c>
      <c r="AJ31" s="29">
        <v>6.4525858064479996E-2</v>
      </c>
      <c r="AK31" s="29">
        <v>0.14180000000000001</v>
      </c>
      <c r="AL31" s="29">
        <v>7.7299999999999994E-2</v>
      </c>
      <c r="AM31" s="28">
        <v>1987374452.96</v>
      </c>
      <c r="AN31" s="29">
        <v>9.6606089807190001E-2</v>
      </c>
      <c r="AO31" s="29">
        <v>0.15</v>
      </c>
      <c r="AP31" s="29">
        <v>5.3400000000000003E-2</v>
      </c>
      <c r="AQ31" s="28">
        <v>2792680142</v>
      </c>
      <c r="AR31" s="29">
        <v>8.449277869506E-2</v>
      </c>
      <c r="AS31" s="29">
        <v>0.14760000000000001</v>
      </c>
      <c r="AT31" s="29">
        <v>6.3100000000000003E-2</v>
      </c>
      <c r="AU31" s="28">
        <v>3112523231.1700001</v>
      </c>
      <c r="AV31" s="29">
        <v>0.11236419275329999</v>
      </c>
      <c r="AW31" s="29">
        <v>0.14369999999999999</v>
      </c>
      <c r="AX31" s="29">
        <v>3.1300000000000001E-2</v>
      </c>
      <c r="AY31" s="28">
        <v>38108132538.739998</v>
      </c>
      <c r="AZ31" s="29">
        <v>8.2380667306849995E-2</v>
      </c>
      <c r="BA31" s="29">
        <v>0.14249999999999999</v>
      </c>
      <c r="BB31" s="29">
        <v>6.0100000000000001E-2</v>
      </c>
    </row>
    <row r="32" spans="1:54">
      <c r="A32" s="1" t="s">
        <v>17</v>
      </c>
      <c r="B32" s="18" t="s">
        <v>28</v>
      </c>
      <c r="C32" s="28">
        <v>24642870.420000002</v>
      </c>
      <c r="D32" s="29">
        <v>1</v>
      </c>
      <c r="E32" s="29" t="s">
        <v>80</v>
      </c>
      <c r="F32" s="29" t="s">
        <v>80</v>
      </c>
      <c r="G32" s="29" t="s">
        <v>80</v>
      </c>
      <c r="H32" s="28" t="s">
        <v>80</v>
      </c>
      <c r="I32" s="29" t="s">
        <v>80</v>
      </c>
      <c r="J32" s="29" t="s">
        <v>80</v>
      </c>
      <c r="K32" s="28">
        <v>5249208122.9799995</v>
      </c>
      <c r="L32" s="29">
        <v>0.80519878918634002</v>
      </c>
      <c r="M32" s="28" t="s">
        <v>80</v>
      </c>
      <c r="N32" s="29" t="s">
        <v>80</v>
      </c>
      <c r="O32" s="28">
        <v>2864949903.8200002</v>
      </c>
      <c r="P32" s="29">
        <v>0.38824957536516003</v>
      </c>
      <c r="Q32" s="29" t="s">
        <v>80</v>
      </c>
      <c r="R32" s="29" t="s">
        <v>80</v>
      </c>
      <c r="S32" s="29" t="s">
        <v>80</v>
      </c>
      <c r="T32" s="28" t="s">
        <v>80</v>
      </c>
      <c r="U32" s="29" t="s">
        <v>80</v>
      </c>
      <c r="V32" s="29" t="s">
        <v>80</v>
      </c>
      <c r="W32" s="28">
        <v>3755742724.5</v>
      </c>
      <c r="X32" s="29">
        <v>0.30248984341141999</v>
      </c>
      <c r="Y32" s="29" t="s">
        <v>80</v>
      </c>
      <c r="Z32" s="29" t="s">
        <v>80</v>
      </c>
      <c r="AA32" s="28">
        <v>5335724587.4300003</v>
      </c>
      <c r="AB32" s="29">
        <v>1</v>
      </c>
      <c r="AC32" s="29" t="s">
        <v>80</v>
      </c>
      <c r="AD32" s="29" t="s">
        <v>80</v>
      </c>
      <c r="AE32" s="28">
        <v>17230268209.150002</v>
      </c>
      <c r="AF32" s="29">
        <v>0.53505282456018999</v>
      </c>
      <c r="AG32" s="29" t="s">
        <v>80</v>
      </c>
      <c r="AH32" s="29" t="s">
        <v>80</v>
      </c>
      <c r="AI32" s="28">
        <v>440330391.60000002</v>
      </c>
      <c r="AJ32" s="29">
        <v>0.54678663964850005</v>
      </c>
      <c r="AK32" s="29" t="s">
        <v>80</v>
      </c>
      <c r="AL32" s="29" t="s">
        <v>80</v>
      </c>
      <c r="AM32" s="29" t="s">
        <v>80</v>
      </c>
      <c r="AN32" s="29" t="s">
        <v>80</v>
      </c>
      <c r="AO32" s="29" t="s">
        <v>80</v>
      </c>
      <c r="AP32" s="29" t="s">
        <v>80</v>
      </c>
      <c r="AQ32" s="28">
        <v>440330391.60000002</v>
      </c>
      <c r="AR32" s="29">
        <v>0.15767304854492001</v>
      </c>
      <c r="AS32" s="29" t="s">
        <v>80</v>
      </c>
      <c r="AT32" s="29" t="s">
        <v>80</v>
      </c>
      <c r="AU32" s="28">
        <v>1310268406.98</v>
      </c>
      <c r="AV32" s="29">
        <v>0.42096662728762002</v>
      </c>
      <c r="AW32" s="28" t="s">
        <v>7</v>
      </c>
      <c r="AX32" s="29" t="s">
        <v>7</v>
      </c>
      <c r="AY32" s="28">
        <v>18980867007.73</v>
      </c>
      <c r="AZ32" s="29">
        <v>0.49807916954298997</v>
      </c>
      <c r="BA32" s="28" t="s">
        <v>7</v>
      </c>
      <c r="BB32" s="29" t="s">
        <v>7</v>
      </c>
    </row>
    <row r="33" spans="1:54">
      <c r="A33" s="1" t="s">
        <v>19</v>
      </c>
      <c r="B33" s="18" t="s">
        <v>24</v>
      </c>
      <c r="C33" s="29" t="s">
        <v>80</v>
      </c>
      <c r="D33" s="28" t="s">
        <v>80</v>
      </c>
      <c r="E33" s="29" t="s">
        <v>80</v>
      </c>
      <c r="F33" s="29" t="s">
        <v>80</v>
      </c>
      <c r="G33" s="29" t="s">
        <v>80</v>
      </c>
      <c r="H33" s="28" t="s">
        <v>80</v>
      </c>
      <c r="I33" s="29" t="s">
        <v>80</v>
      </c>
      <c r="J33" s="29" t="s">
        <v>80</v>
      </c>
      <c r="K33" s="28">
        <v>1269937451.3499999</v>
      </c>
      <c r="L33" s="29">
        <v>0.19480121081366</v>
      </c>
      <c r="M33" s="28" t="s">
        <v>80</v>
      </c>
      <c r="N33" s="29" t="s">
        <v>80</v>
      </c>
      <c r="O33" s="28">
        <v>4514195073.0299997</v>
      </c>
      <c r="P33" s="29">
        <v>0.61175042463483997</v>
      </c>
      <c r="Q33" s="29" t="s">
        <v>80</v>
      </c>
      <c r="R33" s="29" t="s">
        <v>80</v>
      </c>
      <c r="S33" s="28">
        <v>528175851.83999997</v>
      </c>
      <c r="T33" s="29">
        <v>1</v>
      </c>
      <c r="U33" s="29" t="s">
        <v>80</v>
      </c>
      <c r="V33" s="29" t="s">
        <v>80</v>
      </c>
      <c r="W33" s="28">
        <v>8660352580.2000008</v>
      </c>
      <c r="X33" s="29">
        <v>0.69751015658857995</v>
      </c>
      <c r="Y33" s="29" t="s">
        <v>80</v>
      </c>
      <c r="Z33" s="29" t="s">
        <v>80</v>
      </c>
      <c r="AA33" s="29" t="s">
        <v>80</v>
      </c>
      <c r="AB33" s="28" t="s">
        <v>80</v>
      </c>
      <c r="AC33" s="29" t="s">
        <v>80</v>
      </c>
      <c r="AD33" s="29" t="s">
        <v>80</v>
      </c>
      <c r="AE33" s="28">
        <v>14972660956.42</v>
      </c>
      <c r="AF33" s="29">
        <v>0.46494717543981001</v>
      </c>
      <c r="AG33" s="29" t="s">
        <v>80</v>
      </c>
      <c r="AH33" s="29" t="s">
        <v>80</v>
      </c>
      <c r="AI33" s="28">
        <v>364975297.44</v>
      </c>
      <c r="AJ33" s="29">
        <v>0.45321336035150001</v>
      </c>
      <c r="AK33" s="29" t="s">
        <v>80</v>
      </c>
      <c r="AL33" s="29" t="s">
        <v>80</v>
      </c>
      <c r="AM33" s="28">
        <v>1987374452.96</v>
      </c>
      <c r="AN33" s="29">
        <v>1</v>
      </c>
      <c r="AO33" s="29" t="s">
        <v>80</v>
      </c>
      <c r="AP33" s="29" t="s">
        <v>80</v>
      </c>
      <c r="AQ33" s="28">
        <v>2352349750.4000001</v>
      </c>
      <c r="AR33" s="29">
        <v>0.84232695145507996</v>
      </c>
      <c r="AS33" s="29" t="s">
        <v>80</v>
      </c>
      <c r="AT33" s="29" t="s">
        <v>80</v>
      </c>
      <c r="AU33" s="28">
        <v>1802254824.1900001</v>
      </c>
      <c r="AV33" s="29">
        <v>0.57903337271237998</v>
      </c>
      <c r="AW33" s="28" t="s">
        <v>7</v>
      </c>
      <c r="AX33" s="29" t="s">
        <v>7</v>
      </c>
      <c r="AY33" s="28">
        <v>19127265531.009998</v>
      </c>
      <c r="AZ33" s="29">
        <v>0.50192083045700997</v>
      </c>
      <c r="BA33" s="28" t="s">
        <v>7</v>
      </c>
      <c r="BB33" s="29" t="s">
        <v>7</v>
      </c>
    </row>
    <row r="34" spans="1:54">
      <c r="A34" s="6" t="s">
        <v>31</v>
      </c>
      <c r="B34" s="10"/>
      <c r="C34" s="29" t="s">
        <v>80</v>
      </c>
      <c r="D34" s="28" t="s">
        <v>80</v>
      </c>
      <c r="E34" s="29" t="s">
        <v>80</v>
      </c>
      <c r="F34" s="29" t="s">
        <v>80</v>
      </c>
      <c r="G34" s="29" t="s">
        <v>80</v>
      </c>
      <c r="H34" s="28" t="s">
        <v>80</v>
      </c>
      <c r="I34" s="29" t="s">
        <v>80</v>
      </c>
      <c r="J34" s="29" t="s">
        <v>80</v>
      </c>
      <c r="K34" s="29" t="s">
        <v>80</v>
      </c>
      <c r="L34" s="28" t="s">
        <v>80</v>
      </c>
      <c r="M34" s="29" t="s">
        <v>80</v>
      </c>
      <c r="N34" s="29" t="s">
        <v>80</v>
      </c>
      <c r="O34" s="28">
        <v>25266483.449999999</v>
      </c>
      <c r="P34" s="29">
        <v>3.6351165399000002E-4</v>
      </c>
      <c r="Q34" s="29">
        <v>0.105</v>
      </c>
      <c r="R34" s="29">
        <v>0.1046</v>
      </c>
      <c r="S34" s="29" t="s">
        <v>80</v>
      </c>
      <c r="T34" s="28" t="s">
        <v>80</v>
      </c>
      <c r="U34" s="29" t="s">
        <v>80</v>
      </c>
      <c r="V34" s="29" t="s">
        <v>80</v>
      </c>
      <c r="W34" s="29" t="s">
        <v>80</v>
      </c>
      <c r="X34" s="28" t="s">
        <v>80</v>
      </c>
      <c r="Y34" s="29" t="s">
        <v>80</v>
      </c>
      <c r="Z34" s="29" t="s">
        <v>80</v>
      </c>
      <c r="AA34" s="28">
        <v>141805087.81</v>
      </c>
      <c r="AB34" s="29">
        <v>1.62899506492E-3</v>
      </c>
      <c r="AC34" s="29">
        <v>0.105</v>
      </c>
      <c r="AD34" s="29">
        <v>0.10340000000000001</v>
      </c>
      <c r="AE34" s="28">
        <v>167071571.25999999</v>
      </c>
      <c r="AF34" s="29">
        <v>4.1577337382E-4</v>
      </c>
      <c r="AG34" s="29">
        <v>0.105</v>
      </c>
      <c r="AH34" s="29">
        <v>0.1046</v>
      </c>
      <c r="AI34" s="28">
        <v>1011534.67</v>
      </c>
      <c r="AJ34" s="29">
        <v>8.1050144600000002E-5</v>
      </c>
      <c r="AK34" s="33">
        <v>0.105</v>
      </c>
      <c r="AL34" s="29">
        <v>0.10489999999999999</v>
      </c>
      <c r="AM34" s="29" t="s">
        <v>80</v>
      </c>
      <c r="AN34" s="28" t="s">
        <v>80</v>
      </c>
      <c r="AO34" s="29" t="s">
        <v>80</v>
      </c>
      <c r="AP34" s="29" t="s">
        <v>80</v>
      </c>
      <c r="AQ34" s="28">
        <v>1011534.67</v>
      </c>
      <c r="AR34" s="29">
        <v>3.0604068729999997E-5</v>
      </c>
      <c r="AS34" s="29">
        <v>0.105</v>
      </c>
      <c r="AT34" s="29">
        <v>0.105</v>
      </c>
      <c r="AU34" s="28">
        <v>66132429.640000001</v>
      </c>
      <c r="AV34" s="29">
        <v>2.3874254164300002E-3</v>
      </c>
      <c r="AW34" s="29">
        <v>0.105</v>
      </c>
      <c r="AX34" s="29">
        <v>0.1026</v>
      </c>
      <c r="AY34" s="28">
        <v>234215535.56999999</v>
      </c>
      <c r="AZ34" s="29">
        <v>5.0631796491999996E-4</v>
      </c>
      <c r="BA34" s="29">
        <v>0.105</v>
      </c>
      <c r="BB34" s="29">
        <v>0.1045</v>
      </c>
    </row>
    <row r="35" spans="1:54">
      <c r="A35" s="1" t="s">
        <v>19</v>
      </c>
      <c r="B35" s="18" t="s">
        <v>22</v>
      </c>
      <c r="C35" s="29" t="s">
        <v>80</v>
      </c>
      <c r="D35" s="28" t="s">
        <v>80</v>
      </c>
      <c r="E35" s="29" t="s">
        <v>80</v>
      </c>
      <c r="F35" s="29" t="s">
        <v>80</v>
      </c>
      <c r="G35" s="29" t="s">
        <v>80</v>
      </c>
      <c r="H35" s="28" t="s">
        <v>80</v>
      </c>
      <c r="I35" s="29" t="s">
        <v>80</v>
      </c>
      <c r="J35" s="29" t="s">
        <v>80</v>
      </c>
      <c r="K35" s="29" t="s">
        <v>80</v>
      </c>
      <c r="L35" s="28" t="s">
        <v>80</v>
      </c>
      <c r="M35" s="29" t="s">
        <v>80</v>
      </c>
      <c r="N35" s="29" t="s">
        <v>80</v>
      </c>
      <c r="O35" s="28">
        <v>25266483.449999999</v>
      </c>
      <c r="P35" s="29">
        <v>1</v>
      </c>
      <c r="Q35" s="29" t="s">
        <v>7</v>
      </c>
      <c r="R35" s="29" t="s">
        <v>7</v>
      </c>
      <c r="S35" s="29" t="s">
        <v>80</v>
      </c>
      <c r="T35" s="28" t="s">
        <v>80</v>
      </c>
      <c r="U35" s="29" t="s">
        <v>80</v>
      </c>
      <c r="V35" s="29" t="s">
        <v>80</v>
      </c>
      <c r="W35" s="29" t="s">
        <v>80</v>
      </c>
      <c r="X35" s="28" t="s">
        <v>80</v>
      </c>
      <c r="Y35" s="29" t="s">
        <v>80</v>
      </c>
      <c r="Z35" s="29" t="s">
        <v>80</v>
      </c>
      <c r="AA35" s="28">
        <v>141805087.81</v>
      </c>
      <c r="AB35" s="29">
        <v>1</v>
      </c>
      <c r="AC35" s="29" t="s">
        <v>80</v>
      </c>
      <c r="AD35" s="29" t="s">
        <v>80</v>
      </c>
      <c r="AE35" s="28">
        <v>167071571.25999999</v>
      </c>
      <c r="AF35" s="29">
        <v>1</v>
      </c>
      <c r="AG35" s="29" t="s">
        <v>80</v>
      </c>
      <c r="AH35" s="29" t="s">
        <v>80</v>
      </c>
      <c r="AI35" s="28">
        <v>1011534.67</v>
      </c>
      <c r="AJ35" s="29">
        <v>1</v>
      </c>
      <c r="AK35" s="29" t="s">
        <v>80</v>
      </c>
      <c r="AL35" s="29" t="s">
        <v>80</v>
      </c>
      <c r="AM35" s="29" t="s">
        <v>80</v>
      </c>
      <c r="AN35" s="28" t="s">
        <v>80</v>
      </c>
      <c r="AO35" s="29" t="s">
        <v>80</v>
      </c>
      <c r="AP35" s="29" t="s">
        <v>80</v>
      </c>
      <c r="AQ35" s="28">
        <v>1011534.67</v>
      </c>
      <c r="AR35" s="29">
        <v>1</v>
      </c>
      <c r="AS35" s="29" t="s">
        <v>80</v>
      </c>
      <c r="AT35" s="29" t="s">
        <v>80</v>
      </c>
      <c r="AU35" s="28">
        <v>66132429.640000001</v>
      </c>
      <c r="AV35" s="29">
        <v>1</v>
      </c>
      <c r="AW35" s="28" t="s">
        <v>7</v>
      </c>
      <c r="AX35" s="29" t="s">
        <v>7</v>
      </c>
      <c r="AY35" s="28">
        <v>234215535.56999999</v>
      </c>
      <c r="AZ35" s="29">
        <v>1</v>
      </c>
      <c r="BA35" s="28" t="s">
        <v>7</v>
      </c>
      <c r="BB35" s="29" t="s">
        <v>7</v>
      </c>
    </row>
    <row r="36" spans="1:54">
      <c r="A36" s="6" t="s">
        <v>32</v>
      </c>
      <c r="B36" s="10"/>
      <c r="C36" s="28">
        <v>10755863.65</v>
      </c>
      <c r="D36" s="29">
        <v>5.3378988174800001E-3</v>
      </c>
      <c r="E36" s="29">
        <v>0.13500000000000001</v>
      </c>
      <c r="F36" s="29">
        <v>0.12970000000000001</v>
      </c>
      <c r="G36" s="29" t="s">
        <v>80</v>
      </c>
      <c r="H36" s="28" t="s">
        <v>80</v>
      </c>
      <c r="I36" s="29" t="s">
        <v>80</v>
      </c>
      <c r="J36" s="29" t="s">
        <v>80</v>
      </c>
      <c r="K36" s="28">
        <v>1107197676.9200001</v>
      </c>
      <c r="L36" s="29">
        <v>7.8210674537399997E-3</v>
      </c>
      <c r="M36" s="29">
        <v>0.12670000000000001</v>
      </c>
      <c r="N36" s="29">
        <v>0.11890000000000001</v>
      </c>
      <c r="O36" s="28">
        <v>301539933.24000001</v>
      </c>
      <c r="P36" s="29">
        <v>4.3382879178099996E-3</v>
      </c>
      <c r="Q36" s="29">
        <v>0.13500000000000001</v>
      </c>
      <c r="R36" s="29">
        <v>0.13070000000000001</v>
      </c>
      <c r="S36" s="29" t="s">
        <v>80</v>
      </c>
      <c r="T36" s="28" t="s">
        <v>80</v>
      </c>
      <c r="U36" s="29" t="s">
        <v>80</v>
      </c>
      <c r="V36" s="29" t="s">
        <v>80</v>
      </c>
      <c r="W36" s="28">
        <v>269654246.07999998</v>
      </c>
      <c r="X36" s="29">
        <v>2.7717035412000001E-3</v>
      </c>
      <c r="Y36" s="29">
        <v>0.13500000000000001</v>
      </c>
      <c r="Z36" s="29">
        <v>0.13220000000000001</v>
      </c>
      <c r="AA36" s="28">
        <v>506542012.20999998</v>
      </c>
      <c r="AB36" s="29">
        <v>5.8189339381899997E-3</v>
      </c>
      <c r="AC36" s="29">
        <v>0.1168</v>
      </c>
      <c r="AD36" s="29">
        <v>0.111</v>
      </c>
      <c r="AE36" s="28">
        <v>2195689732.0999999</v>
      </c>
      <c r="AF36" s="29">
        <v>5.4641811343900002E-3</v>
      </c>
      <c r="AG36" s="29">
        <v>0.12659999999999999</v>
      </c>
      <c r="AH36" s="29">
        <v>0.1211</v>
      </c>
      <c r="AI36" s="28">
        <v>51170503.5</v>
      </c>
      <c r="AJ36" s="29">
        <v>4.1000835966600001E-3</v>
      </c>
      <c r="AK36" s="29">
        <v>0.09</v>
      </c>
      <c r="AL36" s="29">
        <v>8.5900000000000004E-2</v>
      </c>
      <c r="AM36" s="28">
        <v>1701008156.3299999</v>
      </c>
      <c r="AN36" s="29">
        <v>8.2685850403500002E-2</v>
      </c>
      <c r="AO36" s="29">
        <v>0.13500000000000001</v>
      </c>
      <c r="AP36" s="29">
        <v>5.2299999999999999E-2</v>
      </c>
      <c r="AQ36" s="28">
        <v>1752178659.8299999</v>
      </c>
      <c r="AR36" s="29">
        <v>5.3012316560250003E-2</v>
      </c>
      <c r="AS36" s="29">
        <v>0.13370000000000001</v>
      </c>
      <c r="AT36" s="29">
        <v>8.0699999999999994E-2</v>
      </c>
      <c r="AU36" s="28">
        <v>30203291.960000001</v>
      </c>
      <c r="AV36" s="29">
        <v>1.0903592575900001E-3</v>
      </c>
      <c r="AW36" s="29">
        <v>0.13500000000000001</v>
      </c>
      <c r="AX36" s="29">
        <v>0.13389999999999999</v>
      </c>
      <c r="AY36" s="28">
        <v>3978071683.8899999</v>
      </c>
      <c r="AZ36" s="29">
        <v>8.5996394491400004E-3</v>
      </c>
      <c r="BA36" s="29">
        <v>0.1298</v>
      </c>
      <c r="BB36" s="29">
        <v>0.1212</v>
      </c>
    </row>
    <row r="37" spans="1:54">
      <c r="A37" s="1" t="s">
        <v>17</v>
      </c>
      <c r="B37" s="18" t="s">
        <v>26</v>
      </c>
      <c r="C37" s="29" t="s">
        <v>80</v>
      </c>
      <c r="D37" s="28" t="s">
        <v>80</v>
      </c>
      <c r="E37" s="29" t="s">
        <v>80</v>
      </c>
      <c r="F37" s="29" t="s">
        <v>80</v>
      </c>
      <c r="G37" s="29" t="s">
        <v>80</v>
      </c>
      <c r="H37" s="28" t="s">
        <v>80</v>
      </c>
      <c r="I37" s="29" t="s">
        <v>80</v>
      </c>
      <c r="J37" s="29" t="s">
        <v>80</v>
      </c>
      <c r="K37" s="28">
        <v>204682014</v>
      </c>
      <c r="L37" s="29">
        <v>0.18486492364161999</v>
      </c>
      <c r="M37" s="29" t="s">
        <v>80</v>
      </c>
      <c r="N37" s="29" t="s">
        <v>80</v>
      </c>
      <c r="O37" s="29" t="s">
        <v>80</v>
      </c>
      <c r="P37" s="28" t="s">
        <v>80</v>
      </c>
      <c r="Q37" s="29" t="s">
        <v>80</v>
      </c>
      <c r="R37" s="29" t="s">
        <v>80</v>
      </c>
      <c r="S37" s="29" t="s">
        <v>80</v>
      </c>
      <c r="T37" s="28" t="s">
        <v>80</v>
      </c>
      <c r="U37" s="29" t="s">
        <v>80</v>
      </c>
      <c r="V37" s="29" t="s">
        <v>80</v>
      </c>
      <c r="W37" s="29" t="s">
        <v>80</v>
      </c>
      <c r="X37" s="28" t="s">
        <v>80</v>
      </c>
      <c r="Y37" s="29" t="s">
        <v>80</v>
      </c>
      <c r="Z37" s="29" t="s">
        <v>80</v>
      </c>
      <c r="AA37" s="28">
        <v>204682014</v>
      </c>
      <c r="AB37" s="29">
        <v>0.40407707370015</v>
      </c>
      <c r="AC37" s="29" t="s">
        <v>80</v>
      </c>
      <c r="AD37" s="29" t="s">
        <v>80</v>
      </c>
      <c r="AE37" s="28">
        <v>409364028</v>
      </c>
      <c r="AF37" s="29">
        <v>0.18643983346793999</v>
      </c>
      <c r="AG37" s="29" t="s">
        <v>80</v>
      </c>
      <c r="AH37" s="29" t="s">
        <v>80</v>
      </c>
      <c r="AI37" s="28">
        <v>51170503.5</v>
      </c>
      <c r="AJ37" s="29">
        <v>1</v>
      </c>
      <c r="AK37" s="29" t="s">
        <v>80</v>
      </c>
      <c r="AL37" s="29" t="s">
        <v>80</v>
      </c>
      <c r="AM37" s="29" t="s">
        <v>80</v>
      </c>
      <c r="AN37" s="28" t="s">
        <v>80</v>
      </c>
      <c r="AO37" s="29" t="s">
        <v>80</v>
      </c>
      <c r="AP37" s="29" t="s">
        <v>80</v>
      </c>
      <c r="AQ37" s="28">
        <v>51170503.5</v>
      </c>
      <c r="AR37" s="29">
        <v>2.920393032578E-2</v>
      </c>
      <c r="AS37" s="29" t="s">
        <v>80</v>
      </c>
      <c r="AT37" s="29" t="s">
        <v>80</v>
      </c>
      <c r="AU37" s="28" t="s">
        <v>7</v>
      </c>
      <c r="AV37" s="29" t="s">
        <v>7</v>
      </c>
      <c r="AW37" s="28" t="s">
        <v>7</v>
      </c>
      <c r="AX37" s="29" t="s">
        <v>7</v>
      </c>
      <c r="AY37" s="28">
        <v>460534531.5</v>
      </c>
      <c r="AZ37" s="29">
        <v>0.11576828375543</v>
      </c>
      <c r="BA37" s="28" t="s">
        <v>7</v>
      </c>
      <c r="BB37" s="29" t="s">
        <v>7</v>
      </c>
    </row>
    <row r="38" spans="1:54">
      <c r="A38" s="1" t="s">
        <v>19</v>
      </c>
      <c r="B38" s="18" t="s">
        <v>20</v>
      </c>
      <c r="C38" s="28">
        <v>10755863.65</v>
      </c>
      <c r="D38" s="29">
        <v>1</v>
      </c>
      <c r="E38" s="29" t="s">
        <v>80</v>
      </c>
      <c r="F38" s="29" t="s">
        <v>80</v>
      </c>
      <c r="G38" s="29" t="s">
        <v>80</v>
      </c>
      <c r="H38" s="28" t="s">
        <v>80</v>
      </c>
      <c r="I38" s="29" t="s">
        <v>80</v>
      </c>
      <c r="J38" s="29" t="s">
        <v>80</v>
      </c>
      <c r="K38" s="28">
        <v>902515662.91999996</v>
      </c>
      <c r="L38" s="29">
        <v>0.81513507635838001</v>
      </c>
      <c r="M38" s="29" t="s">
        <v>80</v>
      </c>
      <c r="N38" s="29" t="s">
        <v>80</v>
      </c>
      <c r="O38" s="28">
        <v>301539933.24000001</v>
      </c>
      <c r="P38" s="29">
        <v>1</v>
      </c>
      <c r="Q38" s="28" t="s">
        <v>7</v>
      </c>
      <c r="R38" s="29" t="s">
        <v>7</v>
      </c>
      <c r="S38" s="29" t="s">
        <v>80</v>
      </c>
      <c r="T38" s="28" t="s">
        <v>80</v>
      </c>
      <c r="U38" s="29" t="s">
        <v>80</v>
      </c>
      <c r="V38" s="29" t="s">
        <v>80</v>
      </c>
      <c r="W38" s="28">
        <v>269654246.07999998</v>
      </c>
      <c r="X38" s="29">
        <v>1</v>
      </c>
      <c r="Y38" s="28" t="s">
        <v>7</v>
      </c>
      <c r="Z38" s="29" t="s">
        <v>7</v>
      </c>
      <c r="AA38" s="28">
        <v>301859998.20999998</v>
      </c>
      <c r="AB38" s="29">
        <v>0.59592292629985</v>
      </c>
      <c r="AC38" s="29" t="s">
        <v>80</v>
      </c>
      <c r="AD38" s="29" t="s">
        <v>80</v>
      </c>
      <c r="AE38" s="28">
        <v>1786325704.0999999</v>
      </c>
      <c r="AF38" s="29">
        <v>0.81356016653205998</v>
      </c>
      <c r="AG38" s="29" t="s">
        <v>80</v>
      </c>
      <c r="AH38" s="29" t="s">
        <v>80</v>
      </c>
      <c r="AI38" s="29" t="s">
        <v>80</v>
      </c>
      <c r="AJ38" s="28" t="s">
        <v>80</v>
      </c>
      <c r="AK38" s="29" t="s">
        <v>80</v>
      </c>
      <c r="AL38" s="29" t="s">
        <v>80</v>
      </c>
      <c r="AM38" s="28">
        <v>1701008156.3299999</v>
      </c>
      <c r="AN38" s="29">
        <v>1</v>
      </c>
      <c r="AO38" s="29" t="s">
        <v>80</v>
      </c>
      <c r="AP38" s="29" t="s">
        <v>80</v>
      </c>
      <c r="AQ38" s="28">
        <v>1701008156.3299999</v>
      </c>
      <c r="AR38" s="29">
        <v>0.97079606967422005</v>
      </c>
      <c r="AS38" s="29" t="s">
        <v>80</v>
      </c>
      <c r="AT38" s="29" t="s">
        <v>80</v>
      </c>
      <c r="AU38" s="28">
        <v>30203291.960000001</v>
      </c>
      <c r="AV38" s="29">
        <v>1</v>
      </c>
      <c r="AW38" s="28" t="s">
        <v>7</v>
      </c>
      <c r="AX38" s="29" t="s">
        <v>7</v>
      </c>
      <c r="AY38" s="28">
        <v>3517537152.3899999</v>
      </c>
      <c r="AZ38" s="29">
        <v>0.88423171624456998</v>
      </c>
      <c r="BA38" s="28" t="s">
        <v>7</v>
      </c>
      <c r="BB38" s="29" t="s">
        <v>7</v>
      </c>
    </row>
    <row r="39" spans="1:54">
      <c r="A39" s="6" t="s">
        <v>33</v>
      </c>
      <c r="B39" s="10"/>
      <c r="C39" s="28">
        <v>26991219.300000001</v>
      </c>
      <c r="D39" s="29">
        <v>1.3395149127229999E-2</v>
      </c>
      <c r="E39" s="29">
        <v>0.13500000000000001</v>
      </c>
      <c r="F39" s="29">
        <v>0.1216</v>
      </c>
      <c r="G39" s="29" t="s">
        <v>80</v>
      </c>
      <c r="H39" s="28" t="s">
        <v>80</v>
      </c>
      <c r="I39" s="29" t="s">
        <v>80</v>
      </c>
      <c r="J39" s="29" t="s">
        <v>80</v>
      </c>
      <c r="K39" s="28">
        <v>100033885.14</v>
      </c>
      <c r="L39" s="29">
        <v>7.0662337869000001E-4</v>
      </c>
      <c r="M39" s="33">
        <v>1.4E-3</v>
      </c>
      <c r="N39" s="29">
        <v>0.1343</v>
      </c>
      <c r="O39" s="28">
        <v>453870031.00999999</v>
      </c>
      <c r="P39" s="29">
        <v>6.5298776537799997E-3</v>
      </c>
      <c r="Q39" s="29">
        <v>0.13500000000000001</v>
      </c>
      <c r="R39" s="29">
        <v>0.1285</v>
      </c>
      <c r="S39" s="29" t="s">
        <v>80</v>
      </c>
      <c r="T39" s="28" t="s">
        <v>80</v>
      </c>
      <c r="U39" s="29" t="s">
        <v>80</v>
      </c>
      <c r="V39" s="29" t="s">
        <v>80</v>
      </c>
      <c r="W39" s="29" t="s">
        <v>80</v>
      </c>
      <c r="X39" s="28" t="s">
        <v>80</v>
      </c>
      <c r="Y39" s="29" t="s">
        <v>80</v>
      </c>
      <c r="Z39" s="29" t="s">
        <v>80</v>
      </c>
      <c r="AA39" s="29" t="s">
        <v>80</v>
      </c>
      <c r="AB39" s="28" t="s">
        <v>80</v>
      </c>
      <c r="AC39" s="29" t="s">
        <v>80</v>
      </c>
      <c r="AD39" s="29" t="s">
        <v>80</v>
      </c>
      <c r="AE39" s="28">
        <v>580895135.45000005</v>
      </c>
      <c r="AF39" s="29">
        <v>1.44561237127E-3</v>
      </c>
      <c r="AG39" s="29">
        <v>0.13500000000000001</v>
      </c>
      <c r="AH39" s="29">
        <v>0.1336</v>
      </c>
      <c r="AI39" s="28">
        <v>67654258.079999998</v>
      </c>
      <c r="AJ39" s="29">
        <v>5.4208595738700002E-3</v>
      </c>
      <c r="AK39" s="33">
        <v>0.13500000000000001</v>
      </c>
      <c r="AL39" s="29">
        <v>0.12959999999999999</v>
      </c>
      <c r="AM39" s="29" t="s">
        <v>80</v>
      </c>
      <c r="AN39" s="28" t="s">
        <v>80</v>
      </c>
      <c r="AO39" s="29" t="s">
        <v>80</v>
      </c>
      <c r="AP39" s="29" t="s">
        <v>80</v>
      </c>
      <c r="AQ39" s="28">
        <v>67654258.079999998</v>
      </c>
      <c r="AR39" s="29">
        <v>2.04688541654E-3</v>
      </c>
      <c r="AS39" s="29">
        <v>0.13500000000000001</v>
      </c>
      <c r="AT39" s="29">
        <v>0.13300000000000001</v>
      </c>
      <c r="AU39" s="28">
        <v>76804164.829999998</v>
      </c>
      <c r="AV39" s="29">
        <v>2.7726822710200001E-3</v>
      </c>
      <c r="AW39" s="29">
        <v>0.13500000000000001</v>
      </c>
      <c r="AX39" s="29">
        <v>0.13220000000000001</v>
      </c>
      <c r="AY39" s="28">
        <v>725353558.36000001</v>
      </c>
      <c r="AZ39" s="29">
        <v>1.5680408928600001E-3</v>
      </c>
      <c r="BA39" s="29">
        <v>0.13500000000000001</v>
      </c>
      <c r="BB39" s="29">
        <v>0.13339999999999999</v>
      </c>
    </row>
    <row r="40" spans="1:54">
      <c r="A40" s="1" t="s">
        <v>19</v>
      </c>
      <c r="B40" s="18" t="s">
        <v>20</v>
      </c>
      <c r="C40" s="28">
        <v>26991219.300000001</v>
      </c>
      <c r="D40" s="29">
        <v>1</v>
      </c>
      <c r="E40" s="28" t="s">
        <v>7</v>
      </c>
      <c r="F40" s="29" t="s">
        <v>7</v>
      </c>
      <c r="G40" s="29" t="s">
        <v>80</v>
      </c>
      <c r="H40" s="28" t="s">
        <v>80</v>
      </c>
      <c r="I40" s="29" t="s">
        <v>80</v>
      </c>
      <c r="J40" s="29" t="s">
        <v>80</v>
      </c>
      <c r="K40" s="28">
        <v>100033885.14</v>
      </c>
      <c r="L40" s="29">
        <v>1</v>
      </c>
      <c r="M40" s="29" t="s">
        <v>80</v>
      </c>
      <c r="N40" s="29" t="s">
        <v>80</v>
      </c>
      <c r="O40" s="28">
        <v>453870031.00999999</v>
      </c>
      <c r="P40" s="29">
        <v>1</v>
      </c>
      <c r="Q40" s="29" t="s">
        <v>80</v>
      </c>
      <c r="R40" s="29" t="s">
        <v>80</v>
      </c>
      <c r="S40" s="29" t="s">
        <v>80</v>
      </c>
      <c r="T40" s="28" t="s">
        <v>80</v>
      </c>
      <c r="U40" s="29" t="s">
        <v>80</v>
      </c>
      <c r="V40" s="29" t="s">
        <v>80</v>
      </c>
      <c r="W40" s="29" t="s">
        <v>80</v>
      </c>
      <c r="X40" s="28" t="s">
        <v>80</v>
      </c>
      <c r="Y40" s="29" t="s">
        <v>80</v>
      </c>
      <c r="Z40" s="29" t="s">
        <v>80</v>
      </c>
      <c r="AA40" s="29" t="s">
        <v>80</v>
      </c>
      <c r="AB40" s="28" t="s">
        <v>80</v>
      </c>
      <c r="AC40" s="29" t="s">
        <v>80</v>
      </c>
      <c r="AD40" s="29" t="s">
        <v>80</v>
      </c>
      <c r="AE40" s="28">
        <v>580895135.45000005</v>
      </c>
      <c r="AF40" s="29">
        <v>1</v>
      </c>
      <c r="AG40" s="29" t="s">
        <v>80</v>
      </c>
      <c r="AH40" s="29" t="s">
        <v>80</v>
      </c>
      <c r="AI40" s="28">
        <v>67654258.079999998</v>
      </c>
      <c r="AJ40" s="29">
        <v>1</v>
      </c>
      <c r="AK40" s="29" t="s">
        <v>80</v>
      </c>
      <c r="AL40" s="29" t="s">
        <v>80</v>
      </c>
      <c r="AM40" s="29" t="s">
        <v>80</v>
      </c>
      <c r="AN40" s="28" t="s">
        <v>80</v>
      </c>
      <c r="AO40" s="29" t="s">
        <v>80</v>
      </c>
      <c r="AP40" s="29" t="s">
        <v>80</v>
      </c>
      <c r="AQ40" s="28">
        <v>67654258.079999998</v>
      </c>
      <c r="AR40" s="29">
        <v>1</v>
      </c>
      <c r="AS40" s="29" t="s">
        <v>80</v>
      </c>
      <c r="AT40" s="29" t="s">
        <v>80</v>
      </c>
      <c r="AU40" s="28">
        <v>76804164.829999998</v>
      </c>
      <c r="AV40" s="29">
        <v>1</v>
      </c>
      <c r="AW40" s="28" t="s">
        <v>7</v>
      </c>
      <c r="AX40" s="29" t="s">
        <v>7</v>
      </c>
      <c r="AY40" s="28">
        <v>725353558.36000001</v>
      </c>
      <c r="AZ40" s="29">
        <v>1</v>
      </c>
      <c r="BA40" s="28" t="s">
        <v>7</v>
      </c>
      <c r="BB40" s="29" t="s">
        <v>7</v>
      </c>
    </row>
    <row r="41" spans="1:54">
      <c r="A41" s="6" t="s">
        <v>34</v>
      </c>
      <c r="B41" s="10"/>
      <c r="C41" s="29" t="s">
        <v>80</v>
      </c>
      <c r="D41" s="28" t="s">
        <v>80</v>
      </c>
      <c r="E41" s="29" t="s">
        <v>80</v>
      </c>
      <c r="F41" s="29" t="s">
        <v>80</v>
      </c>
      <c r="G41" s="28">
        <v>22033899.09</v>
      </c>
      <c r="H41" s="29">
        <v>0.1192045718189</v>
      </c>
      <c r="I41" s="29">
        <v>0.15</v>
      </c>
      <c r="J41" s="29">
        <v>3.0800000000000001E-2</v>
      </c>
      <c r="K41" s="29" t="s">
        <v>80</v>
      </c>
      <c r="L41" s="28" t="s">
        <v>80</v>
      </c>
      <c r="M41" s="29" t="s">
        <v>80</v>
      </c>
      <c r="N41" s="29" t="s">
        <v>80</v>
      </c>
      <c r="O41" s="29" t="s">
        <v>80</v>
      </c>
      <c r="P41" s="28" t="s">
        <v>80</v>
      </c>
      <c r="Q41" s="29" t="s">
        <v>80</v>
      </c>
      <c r="R41" s="29" t="s">
        <v>80</v>
      </c>
      <c r="S41" s="29" t="s">
        <v>80</v>
      </c>
      <c r="T41" s="28" t="s">
        <v>80</v>
      </c>
      <c r="U41" s="29" t="s">
        <v>80</v>
      </c>
      <c r="V41" s="29" t="s">
        <v>80</v>
      </c>
      <c r="W41" s="29" t="s">
        <v>80</v>
      </c>
      <c r="X41" s="28" t="s">
        <v>80</v>
      </c>
      <c r="Y41" s="29" t="s">
        <v>80</v>
      </c>
      <c r="Z41" s="29" t="s">
        <v>80</v>
      </c>
      <c r="AA41" s="28">
        <v>310885771.88</v>
      </c>
      <c r="AB41" s="29">
        <v>3.57132029583E-3</v>
      </c>
      <c r="AC41" s="29">
        <v>0.15</v>
      </c>
      <c r="AD41" s="29">
        <v>0.1464</v>
      </c>
      <c r="AE41" s="28">
        <v>332919670.97000003</v>
      </c>
      <c r="AF41" s="29">
        <v>8.2850202320999995E-4</v>
      </c>
      <c r="AG41" s="29">
        <v>0.15</v>
      </c>
      <c r="AH41" s="29">
        <v>0.1492</v>
      </c>
      <c r="AI41" s="29" t="s">
        <v>80</v>
      </c>
      <c r="AJ41" s="28" t="s">
        <v>80</v>
      </c>
      <c r="AK41" s="29" t="s">
        <v>80</v>
      </c>
      <c r="AL41" s="29" t="s">
        <v>80</v>
      </c>
      <c r="AM41" s="28">
        <v>440355392.60000002</v>
      </c>
      <c r="AN41" s="29">
        <v>2.140563522955E-2</v>
      </c>
      <c r="AO41" s="33">
        <v>0.15</v>
      </c>
      <c r="AP41" s="29">
        <v>0.12859999999999999</v>
      </c>
      <c r="AQ41" s="28">
        <v>440355392.60000002</v>
      </c>
      <c r="AR41" s="29">
        <v>1.3322990404290001E-2</v>
      </c>
      <c r="AS41" s="29">
        <v>0.15</v>
      </c>
      <c r="AT41" s="29">
        <v>0.13669999999999999</v>
      </c>
      <c r="AU41" s="28" t="s">
        <v>7</v>
      </c>
      <c r="AV41" s="29" t="s">
        <v>7</v>
      </c>
      <c r="AW41" s="28" t="s">
        <v>7</v>
      </c>
      <c r="AX41" s="29" t="s">
        <v>7</v>
      </c>
      <c r="AY41" s="28">
        <v>773275063.57000005</v>
      </c>
      <c r="AZ41" s="29">
        <v>1.67163572458E-3</v>
      </c>
      <c r="BA41" s="29">
        <v>0.15</v>
      </c>
      <c r="BB41" s="29">
        <v>0.14829999999999999</v>
      </c>
    </row>
    <row r="42" spans="1:54">
      <c r="A42" s="1" t="s">
        <v>19</v>
      </c>
      <c r="B42" s="18" t="s">
        <v>24</v>
      </c>
      <c r="C42" s="29" t="s">
        <v>80</v>
      </c>
      <c r="D42" s="28" t="s">
        <v>80</v>
      </c>
      <c r="E42" s="29" t="s">
        <v>80</v>
      </c>
      <c r="F42" s="29" t="s">
        <v>80</v>
      </c>
      <c r="G42" s="28">
        <v>22033899.09</v>
      </c>
      <c r="H42" s="29">
        <v>1</v>
      </c>
      <c r="I42" s="29" t="s">
        <v>80</v>
      </c>
      <c r="J42" s="29" t="s">
        <v>80</v>
      </c>
      <c r="K42" s="29" t="s">
        <v>80</v>
      </c>
      <c r="L42" s="28" t="s">
        <v>80</v>
      </c>
      <c r="M42" s="29" t="s">
        <v>80</v>
      </c>
      <c r="N42" s="29" t="s">
        <v>80</v>
      </c>
      <c r="O42" s="29" t="s">
        <v>80</v>
      </c>
      <c r="P42" s="28" t="s">
        <v>80</v>
      </c>
      <c r="Q42" s="29" t="s">
        <v>80</v>
      </c>
      <c r="R42" s="29" t="s">
        <v>80</v>
      </c>
      <c r="S42" s="29" t="s">
        <v>80</v>
      </c>
      <c r="T42" s="28" t="s">
        <v>80</v>
      </c>
      <c r="U42" s="29" t="s">
        <v>80</v>
      </c>
      <c r="V42" s="29" t="s">
        <v>80</v>
      </c>
      <c r="W42" s="29" t="s">
        <v>80</v>
      </c>
      <c r="X42" s="28" t="s">
        <v>80</v>
      </c>
      <c r="Y42" s="29" t="s">
        <v>80</v>
      </c>
      <c r="Z42" s="29" t="s">
        <v>80</v>
      </c>
      <c r="AA42" s="28">
        <v>310885771.88</v>
      </c>
      <c r="AB42" s="29">
        <v>1</v>
      </c>
      <c r="AC42" s="29" t="s">
        <v>80</v>
      </c>
      <c r="AD42" s="29" t="s">
        <v>80</v>
      </c>
      <c r="AE42" s="28">
        <v>332919670.97000003</v>
      </c>
      <c r="AF42" s="29">
        <v>1</v>
      </c>
      <c r="AG42" s="29" t="s">
        <v>80</v>
      </c>
      <c r="AH42" s="29" t="s">
        <v>80</v>
      </c>
      <c r="AI42" s="29" t="s">
        <v>80</v>
      </c>
      <c r="AJ42" s="28" t="s">
        <v>80</v>
      </c>
      <c r="AK42" s="29" t="s">
        <v>80</v>
      </c>
      <c r="AL42" s="29" t="s">
        <v>80</v>
      </c>
      <c r="AM42" s="28">
        <v>440355392.60000002</v>
      </c>
      <c r="AN42" s="29">
        <v>1</v>
      </c>
      <c r="AO42" s="28" t="s">
        <v>7</v>
      </c>
      <c r="AP42" s="29" t="s">
        <v>7</v>
      </c>
      <c r="AQ42" s="28">
        <v>440355392.60000002</v>
      </c>
      <c r="AR42" s="29">
        <v>1</v>
      </c>
      <c r="AS42" s="28" t="s">
        <v>7</v>
      </c>
      <c r="AT42" s="29" t="s">
        <v>7</v>
      </c>
      <c r="AU42" s="28" t="s">
        <v>7</v>
      </c>
      <c r="AV42" s="29" t="s">
        <v>7</v>
      </c>
      <c r="AW42" s="28" t="s">
        <v>7</v>
      </c>
      <c r="AX42" s="29" t="s">
        <v>7</v>
      </c>
      <c r="AY42" s="28">
        <v>773275063.57000005</v>
      </c>
      <c r="AZ42" s="29">
        <v>1</v>
      </c>
      <c r="BA42" s="28" t="s">
        <v>7</v>
      </c>
      <c r="BB42" s="29" t="s">
        <v>7</v>
      </c>
    </row>
    <row r="43" spans="1:54">
      <c r="A43" s="6" t="s">
        <v>63</v>
      </c>
      <c r="B43" s="10"/>
      <c r="C43" s="29" t="s">
        <v>80</v>
      </c>
      <c r="D43" s="28" t="s">
        <v>80</v>
      </c>
      <c r="E43" s="29" t="s">
        <v>80</v>
      </c>
      <c r="F43" s="29" t="s">
        <v>80</v>
      </c>
      <c r="G43" s="29" t="s">
        <v>80</v>
      </c>
      <c r="H43" s="28" t="s">
        <v>80</v>
      </c>
      <c r="I43" s="29" t="s">
        <v>80</v>
      </c>
      <c r="J43" s="29" t="s">
        <v>80</v>
      </c>
      <c r="K43" s="28">
        <v>2473384595.21</v>
      </c>
      <c r="L43" s="29">
        <v>1.7471593520670001E-2</v>
      </c>
      <c r="M43" s="29">
        <v>0.15</v>
      </c>
      <c r="N43" s="29">
        <v>0.13250000000000001</v>
      </c>
      <c r="O43" s="28">
        <v>550268435.55999994</v>
      </c>
      <c r="P43" s="29">
        <v>7.9167720171900002E-3</v>
      </c>
      <c r="Q43" s="29">
        <v>0.15</v>
      </c>
      <c r="R43" s="29">
        <v>0.1421</v>
      </c>
      <c r="S43" s="29" t="s">
        <v>80</v>
      </c>
      <c r="T43" s="28" t="s">
        <v>80</v>
      </c>
      <c r="U43" s="29" t="s">
        <v>80</v>
      </c>
      <c r="V43" s="29" t="s">
        <v>80</v>
      </c>
      <c r="W43" s="29" t="s">
        <v>80</v>
      </c>
      <c r="X43" s="28" t="s">
        <v>80</v>
      </c>
      <c r="Y43" s="29" t="s">
        <v>80</v>
      </c>
      <c r="Z43" s="29" t="s">
        <v>80</v>
      </c>
      <c r="AA43" s="29" t="s">
        <v>80</v>
      </c>
      <c r="AB43" s="28" t="s">
        <v>80</v>
      </c>
      <c r="AC43" s="29" t="s">
        <v>80</v>
      </c>
      <c r="AD43" s="29" t="s">
        <v>80</v>
      </c>
      <c r="AE43" s="28">
        <v>3023653030.77</v>
      </c>
      <c r="AF43" s="29">
        <v>7.5246459488900004E-3</v>
      </c>
      <c r="AG43" s="29">
        <v>0.15</v>
      </c>
      <c r="AH43" s="29">
        <v>0.14249999999999999</v>
      </c>
      <c r="AI43" s="29" t="s">
        <v>80</v>
      </c>
      <c r="AJ43" s="28" t="s">
        <v>80</v>
      </c>
      <c r="AK43" s="29" t="s">
        <v>80</v>
      </c>
      <c r="AL43" s="29" t="s">
        <v>80</v>
      </c>
      <c r="AM43" s="29" t="s">
        <v>80</v>
      </c>
      <c r="AN43" s="28" t="s">
        <v>80</v>
      </c>
      <c r="AO43" s="29" t="s">
        <v>80</v>
      </c>
      <c r="AP43" s="29" t="s">
        <v>80</v>
      </c>
      <c r="AQ43" s="29" t="s">
        <v>80</v>
      </c>
      <c r="AR43" s="28" t="s">
        <v>80</v>
      </c>
      <c r="AS43" s="29" t="s">
        <v>80</v>
      </c>
      <c r="AT43" s="29" t="s">
        <v>80</v>
      </c>
      <c r="AU43" s="28">
        <v>72474717.430000007</v>
      </c>
      <c r="AV43" s="29">
        <v>2.6163862931200001E-3</v>
      </c>
      <c r="AW43" s="29">
        <v>0.15</v>
      </c>
      <c r="AX43" s="29">
        <v>0.1474</v>
      </c>
      <c r="AY43" s="28">
        <v>3096127748.1999998</v>
      </c>
      <c r="AZ43" s="29">
        <v>6.6930876159999996E-3</v>
      </c>
      <c r="BA43" s="29">
        <v>0.15</v>
      </c>
      <c r="BB43" s="29">
        <v>0.14330000000000001</v>
      </c>
    </row>
    <row r="44" spans="1:54">
      <c r="A44" s="1" t="s">
        <v>19</v>
      </c>
      <c r="B44" s="18" t="s">
        <v>24</v>
      </c>
      <c r="C44" s="29" t="s">
        <v>80</v>
      </c>
      <c r="D44" s="28" t="s">
        <v>80</v>
      </c>
      <c r="E44" s="29" t="s">
        <v>80</v>
      </c>
      <c r="F44" s="29" t="s">
        <v>80</v>
      </c>
      <c r="G44" s="29" t="s">
        <v>80</v>
      </c>
      <c r="H44" s="28" t="s">
        <v>80</v>
      </c>
      <c r="I44" s="29" t="s">
        <v>80</v>
      </c>
      <c r="J44" s="29" t="s">
        <v>80</v>
      </c>
      <c r="K44" s="28">
        <v>2473384595.21</v>
      </c>
      <c r="L44" s="29">
        <v>1</v>
      </c>
      <c r="M44" s="29" t="s">
        <v>80</v>
      </c>
      <c r="N44" s="29" t="s">
        <v>80</v>
      </c>
      <c r="O44" s="28">
        <v>550268435.55999994</v>
      </c>
      <c r="P44" s="29">
        <v>1</v>
      </c>
      <c r="Q44" s="29" t="s">
        <v>80</v>
      </c>
      <c r="R44" s="29" t="s">
        <v>80</v>
      </c>
      <c r="S44" s="29" t="s">
        <v>80</v>
      </c>
      <c r="T44" s="28" t="s">
        <v>80</v>
      </c>
      <c r="U44" s="29" t="s">
        <v>80</v>
      </c>
      <c r="V44" s="29" t="s">
        <v>80</v>
      </c>
      <c r="W44" s="29" t="s">
        <v>80</v>
      </c>
      <c r="X44" s="28" t="s">
        <v>80</v>
      </c>
      <c r="Y44" s="29" t="s">
        <v>80</v>
      </c>
      <c r="Z44" s="29" t="s">
        <v>80</v>
      </c>
      <c r="AA44" s="29" t="s">
        <v>80</v>
      </c>
      <c r="AB44" s="28" t="s">
        <v>80</v>
      </c>
      <c r="AC44" s="29" t="s">
        <v>80</v>
      </c>
      <c r="AD44" s="29" t="s">
        <v>80</v>
      </c>
      <c r="AE44" s="28">
        <v>3023653030.77</v>
      </c>
      <c r="AF44" s="29">
        <v>1</v>
      </c>
      <c r="AG44" s="29" t="s">
        <v>80</v>
      </c>
      <c r="AH44" s="29" t="s">
        <v>80</v>
      </c>
      <c r="AI44" s="29" t="s">
        <v>80</v>
      </c>
      <c r="AJ44" s="28" t="s">
        <v>80</v>
      </c>
      <c r="AK44" s="29" t="s">
        <v>80</v>
      </c>
      <c r="AL44" s="29" t="s">
        <v>80</v>
      </c>
      <c r="AM44" s="29" t="s">
        <v>80</v>
      </c>
      <c r="AN44" s="28" t="s">
        <v>80</v>
      </c>
      <c r="AO44" s="29" t="s">
        <v>80</v>
      </c>
      <c r="AP44" s="29" t="s">
        <v>80</v>
      </c>
      <c r="AQ44" s="29" t="s">
        <v>80</v>
      </c>
      <c r="AR44" s="28" t="s">
        <v>80</v>
      </c>
      <c r="AS44" s="29" t="s">
        <v>80</v>
      </c>
      <c r="AT44" s="29" t="s">
        <v>80</v>
      </c>
      <c r="AU44" s="28">
        <v>72474717.430000007</v>
      </c>
      <c r="AV44" s="29">
        <v>1</v>
      </c>
      <c r="AW44" s="28" t="s">
        <v>7</v>
      </c>
      <c r="AX44" s="29" t="s">
        <v>7</v>
      </c>
      <c r="AY44" s="28">
        <v>3096127748.1999998</v>
      </c>
      <c r="AZ44" s="29">
        <v>1</v>
      </c>
      <c r="BA44" s="28" t="s">
        <v>7</v>
      </c>
      <c r="BB44" s="29" t="s">
        <v>7</v>
      </c>
    </row>
    <row r="45" spans="1:54">
      <c r="A45" s="6" t="s">
        <v>35</v>
      </c>
      <c r="B45" s="10"/>
      <c r="C45" s="29" t="s">
        <v>80</v>
      </c>
      <c r="D45" s="28" t="s">
        <v>80</v>
      </c>
      <c r="E45" s="29" t="s">
        <v>80</v>
      </c>
      <c r="F45" s="29" t="s">
        <v>80</v>
      </c>
      <c r="G45" s="29" t="s">
        <v>80</v>
      </c>
      <c r="H45" s="28" t="s">
        <v>80</v>
      </c>
      <c r="I45" s="29" t="s">
        <v>80</v>
      </c>
      <c r="J45" s="29" t="s">
        <v>80</v>
      </c>
      <c r="K45" s="28">
        <v>100335243.31</v>
      </c>
      <c r="L45" s="29">
        <v>7.0875212464000003E-4</v>
      </c>
      <c r="M45" s="29">
        <v>0.15</v>
      </c>
      <c r="N45" s="29">
        <v>0.14929999999999999</v>
      </c>
      <c r="O45" s="29" t="s">
        <v>80</v>
      </c>
      <c r="P45" s="28" t="s">
        <v>80</v>
      </c>
      <c r="Q45" s="29" t="s">
        <v>80</v>
      </c>
      <c r="R45" s="29" t="s">
        <v>80</v>
      </c>
      <c r="S45" s="29" t="s">
        <v>80</v>
      </c>
      <c r="T45" s="28" t="s">
        <v>80</v>
      </c>
      <c r="U45" s="29" t="s">
        <v>80</v>
      </c>
      <c r="V45" s="29" t="s">
        <v>80</v>
      </c>
      <c r="W45" s="28">
        <v>1278002328.21</v>
      </c>
      <c r="X45" s="29">
        <v>1.313624254114E-2</v>
      </c>
      <c r="Y45" s="29">
        <v>0.05</v>
      </c>
      <c r="Z45" s="29">
        <v>3.6900000000000002E-2</v>
      </c>
      <c r="AA45" s="29" t="s">
        <v>80</v>
      </c>
      <c r="AB45" s="28" t="s">
        <v>80</v>
      </c>
      <c r="AC45" s="29" t="s">
        <v>80</v>
      </c>
      <c r="AD45" s="29" t="s">
        <v>80</v>
      </c>
      <c r="AE45" s="28">
        <v>1378337571.52</v>
      </c>
      <c r="AF45" s="29">
        <v>3.4301231385300002E-3</v>
      </c>
      <c r="AG45" s="29">
        <v>0.15</v>
      </c>
      <c r="AH45" s="29">
        <v>0.14660000000000001</v>
      </c>
      <c r="AI45" s="29" t="s">
        <v>80</v>
      </c>
      <c r="AJ45" s="28" t="s">
        <v>80</v>
      </c>
      <c r="AK45" s="29" t="s">
        <v>80</v>
      </c>
      <c r="AL45" s="29" t="s">
        <v>80</v>
      </c>
      <c r="AM45" s="28">
        <v>432474862.86000001</v>
      </c>
      <c r="AN45" s="29">
        <v>2.102256340197E-2</v>
      </c>
      <c r="AO45" s="33">
        <v>0.15</v>
      </c>
      <c r="AP45" s="29">
        <v>0.129</v>
      </c>
      <c r="AQ45" s="28">
        <v>432474862.86000001</v>
      </c>
      <c r="AR45" s="29">
        <v>1.3084564296949999E-2</v>
      </c>
      <c r="AS45" s="29">
        <v>0.15</v>
      </c>
      <c r="AT45" s="29">
        <v>0.13689999999999999</v>
      </c>
      <c r="AU45" s="28" t="s">
        <v>7</v>
      </c>
      <c r="AV45" s="29" t="s">
        <v>7</v>
      </c>
      <c r="AW45" s="28" t="s">
        <v>7</v>
      </c>
      <c r="AX45" s="29" t="s">
        <v>7</v>
      </c>
      <c r="AY45" s="28">
        <v>1810812434.3800001</v>
      </c>
      <c r="AZ45" s="29">
        <v>3.9145433474099996E-3</v>
      </c>
      <c r="BA45" s="29">
        <v>0.15</v>
      </c>
      <c r="BB45" s="29">
        <v>0.14610000000000001</v>
      </c>
    </row>
    <row r="46" spans="1:54">
      <c r="A46" s="1" t="s">
        <v>19</v>
      </c>
      <c r="B46" s="18" t="s">
        <v>24</v>
      </c>
      <c r="C46" s="29" t="s">
        <v>80</v>
      </c>
      <c r="D46" s="28" t="s">
        <v>80</v>
      </c>
      <c r="E46" s="29" t="s">
        <v>80</v>
      </c>
      <c r="F46" s="29" t="s">
        <v>80</v>
      </c>
      <c r="G46" s="29" t="s">
        <v>80</v>
      </c>
      <c r="H46" s="28" t="s">
        <v>80</v>
      </c>
      <c r="I46" s="29" t="s">
        <v>80</v>
      </c>
      <c r="J46" s="29" t="s">
        <v>80</v>
      </c>
      <c r="K46" s="28">
        <v>100335243.31</v>
      </c>
      <c r="L46" s="29">
        <v>1</v>
      </c>
      <c r="M46" s="29" t="s">
        <v>80</v>
      </c>
      <c r="N46" s="29" t="s">
        <v>80</v>
      </c>
      <c r="O46" s="29" t="s">
        <v>80</v>
      </c>
      <c r="P46" s="28" t="s">
        <v>80</v>
      </c>
      <c r="Q46" s="29" t="s">
        <v>80</v>
      </c>
      <c r="R46" s="29" t="s">
        <v>80</v>
      </c>
      <c r="S46" s="29" t="s">
        <v>80</v>
      </c>
      <c r="T46" s="28" t="s">
        <v>80</v>
      </c>
      <c r="U46" s="29" t="s">
        <v>80</v>
      </c>
      <c r="V46" s="29" t="s">
        <v>80</v>
      </c>
      <c r="W46" s="28">
        <v>1278002328.21</v>
      </c>
      <c r="X46" s="29">
        <v>1</v>
      </c>
      <c r="Y46" s="29" t="s">
        <v>80</v>
      </c>
      <c r="Z46" s="29" t="s">
        <v>80</v>
      </c>
      <c r="AA46" s="29" t="s">
        <v>80</v>
      </c>
      <c r="AB46" s="28" t="s">
        <v>80</v>
      </c>
      <c r="AC46" s="29" t="s">
        <v>80</v>
      </c>
      <c r="AD46" s="29" t="s">
        <v>80</v>
      </c>
      <c r="AE46" s="28">
        <v>1378337571.52</v>
      </c>
      <c r="AF46" s="29">
        <v>1</v>
      </c>
      <c r="AG46" s="29" t="s">
        <v>80</v>
      </c>
      <c r="AH46" s="29" t="s">
        <v>80</v>
      </c>
      <c r="AI46" s="29" t="s">
        <v>80</v>
      </c>
      <c r="AJ46" s="28" t="s">
        <v>80</v>
      </c>
      <c r="AK46" s="29" t="s">
        <v>80</v>
      </c>
      <c r="AL46" s="29" t="s">
        <v>80</v>
      </c>
      <c r="AM46" s="28">
        <v>432474862.86000001</v>
      </c>
      <c r="AN46" s="29">
        <v>1</v>
      </c>
      <c r="AO46" s="29" t="s">
        <v>80</v>
      </c>
      <c r="AP46" s="29" t="s">
        <v>80</v>
      </c>
      <c r="AQ46" s="28">
        <v>432474862.86000001</v>
      </c>
      <c r="AR46" s="29">
        <v>1</v>
      </c>
      <c r="AS46" s="29" t="s">
        <v>80</v>
      </c>
      <c r="AT46" s="29" t="s">
        <v>80</v>
      </c>
      <c r="AU46" s="28" t="s">
        <v>7</v>
      </c>
      <c r="AV46" s="29" t="s">
        <v>7</v>
      </c>
      <c r="AW46" s="28" t="s">
        <v>7</v>
      </c>
      <c r="AX46" s="29" t="s">
        <v>7</v>
      </c>
      <c r="AY46" s="28">
        <v>1810812434.3800001</v>
      </c>
      <c r="AZ46" s="29">
        <v>1</v>
      </c>
      <c r="BA46" s="28" t="s">
        <v>7</v>
      </c>
      <c r="BB46" s="29" t="s">
        <v>7</v>
      </c>
    </row>
    <row r="47" spans="1:54">
      <c r="A47" s="7" t="s">
        <v>36</v>
      </c>
      <c r="B47" s="8"/>
      <c r="C47" s="26">
        <v>34526295.530000001</v>
      </c>
      <c r="D47" s="27">
        <v>1.802991845492E-2</v>
      </c>
      <c r="E47" s="30" t="s">
        <v>80</v>
      </c>
      <c r="F47" s="30" t="s">
        <v>80</v>
      </c>
      <c r="G47" s="26">
        <v>5993832.3600000003</v>
      </c>
      <c r="H47" s="27">
        <v>4.729783575023E-2</v>
      </c>
      <c r="I47" s="30" t="s">
        <v>80</v>
      </c>
      <c r="J47" s="30" t="s">
        <v>80</v>
      </c>
      <c r="K47" s="26">
        <v>4370251346.0299997</v>
      </c>
      <c r="L47" s="27">
        <v>3.1364348135729997E-2</v>
      </c>
      <c r="M47" s="30" t="s">
        <v>80</v>
      </c>
      <c r="N47" s="30" t="s">
        <v>80</v>
      </c>
      <c r="O47" s="26">
        <v>507229983.38</v>
      </c>
      <c r="P47" s="27">
        <v>7.2975731101400003E-3</v>
      </c>
      <c r="Q47" s="30" t="s">
        <v>80</v>
      </c>
      <c r="R47" s="30" t="s">
        <v>80</v>
      </c>
      <c r="S47" s="26">
        <v>605948641.83000004</v>
      </c>
      <c r="T47" s="27">
        <v>0.14352945827847999</v>
      </c>
      <c r="U47" s="30" t="s">
        <v>80</v>
      </c>
      <c r="V47" s="30" t="s">
        <v>80</v>
      </c>
      <c r="W47" s="26">
        <v>1199388556.4100001</v>
      </c>
      <c r="X47" s="27">
        <v>1.2328192703799999E-2</v>
      </c>
      <c r="Y47" s="30" t="s">
        <v>80</v>
      </c>
      <c r="Z47" s="30" t="s">
        <v>80</v>
      </c>
      <c r="AA47" s="26">
        <v>1743924587.4300001</v>
      </c>
      <c r="AB47" s="27">
        <v>2.0033445840309999E-2</v>
      </c>
      <c r="AC47" s="30" t="s">
        <v>80</v>
      </c>
      <c r="AD47" s="30" t="s">
        <v>80</v>
      </c>
      <c r="AE47" s="26">
        <v>7784620845.6599998</v>
      </c>
      <c r="AF47" s="27">
        <v>1.9372763711269999E-2</v>
      </c>
      <c r="AG47" s="30" t="s">
        <v>80</v>
      </c>
      <c r="AH47" s="30" t="s">
        <v>80</v>
      </c>
      <c r="AI47" s="26">
        <v>232807770.86000001</v>
      </c>
      <c r="AJ47" s="27">
        <v>1.865393649054E-2</v>
      </c>
      <c r="AK47" s="30" t="s">
        <v>80</v>
      </c>
      <c r="AL47" s="30" t="s">
        <v>80</v>
      </c>
      <c r="AM47" s="26">
        <v>309264660.31</v>
      </c>
      <c r="AN47" s="27">
        <v>1.503332676114E-2</v>
      </c>
      <c r="AO47" s="30" t="s">
        <v>80</v>
      </c>
      <c r="AP47" s="30" t="s">
        <v>80</v>
      </c>
      <c r="AQ47" s="26">
        <v>542072431.16999996</v>
      </c>
      <c r="AR47" s="27">
        <v>1.640044818407E-2</v>
      </c>
      <c r="AS47" s="30" t="s">
        <v>80</v>
      </c>
      <c r="AT47" s="30" t="s">
        <v>80</v>
      </c>
      <c r="AU47" s="26">
        <v>117338127.54000001</v>
      </c>
      <c r="AV47" s="27">
        <v>4.2359857263600002E-3</v>
      </c>
      <c r="AW47" s="27" t="s">
        <v>7</v>
      </c>
      <c r="AX47" s="27" t="s">
        <v>7</v>
      </c>
      <c r="AY47" s="26">
        <v>8444031404.3699999</v>
      </c>
      <c r="AZ47" s="27">
        <v>1.825397613344E-2</v>
      </c>
      <c r="BA47" s="27" t="s">
        <v>7</v>
      </c>
      <c r="BB47" s="27" t="s">
        <v>7</v>
      </c>
    </row>
    <row r="48" spans="1:54">
      <c r="A48" s="6" t="s">
        <v>37</v>
      </c>
      <c r="B48" s="10"/>
      <c r="C48" s="28">
        <v>29514170.98</v>
      </c>
      <c r="D48" s="29">
        <v>1.541254536189E-2</v>
      </c>
      <c r="E48" s="29">
        <v>0.09</v>
      </c>
      <c r="F48" s="29">
        <v>7.46E-2</v>
      </c>
      <c r="G48" s="28">
        <v>5993832.3600000003</v>
      </c>
      <c r="H48" s="29">
        <v>4.729783575023E-2</v>
      </c>
      <c r="I48" s="29">
        <v>0.09</v>
      </c>
      <c r="J48" s="29">
        <v>4.2700000000000002E-2</v>
      </c>
      <c r="K48" s="28">
        <v>644084117.07000005</v>
      </c>
      <c r="L48" s="29">
        <v>4.6224523206899997E-3</v>
      </c>
      <c r="M48" s="29">
        <v>9.6199999999999994E-2</v>
      </c>
      <c r="N48" s="29">
        <v>9.1600000000000001E-2</v>
      </c>
      <c r="O48" s="28">
        <v>287685301.38</v>
      </c>
      <c r="P48" s="29">
        <v>4.1389598176800003E-3</v>
      </c>
      <c r="Q48" s="29">
        <v>0.09</v>
      </c>
      <c r="R48" s="29">
        <v>8.5900000000000004E-2</v>
      </c>
      <c r="S48" s="28">
        <v>202009645.36000001</v>
      </c>
      <c r="T48" s="29">
        <v>4.7849492455309998E-2</v>
      </c>
      <c r="U48" s="29">
        <v>0.105</v>
      </c>
      <c r="V48" s="29">
        <v>5.7200000000000001E-2</v>
      </c>
      <c r="W48" s="28">
        <v>210560615.94</v>
      </c>
      <c r="X48" s="29">
        <v>2.1642959950400002E-3</v>
      </c>
      <c r="Y48" s="29">
        <v>0.105</v>
      </c>
      <c r="Z48" s="29">
        <v>0.1028</v>
      </c>
      <c r="AA48" s="28">
        <v>103943357.01000001</v>
      </c>
      <c r="AB48" s="29">
        <v>1.1940559976800001E-3</v>
      </c>
      <c r="AC48" s="29">
        <v>0.09</v>
      </c>
      <c r="AD48" s="29">
        <v>8.8800000000000004E-2</v>
      </c>
      <c r="AE48" s="28">
        <v>1491732115.8</v>
      </c>
      <c r="AF48" s="29">
        <v>3.71231616451E-3</v>
      </c>
      <c r="AG48" s="29">
        <v>9.6799999999999997E-2</v>
      </c>
      <c r="AH48" s="29">
        <v>9.3100000000000002E-2</v>
      </c>
      <c r="AI48" s="29" t="s">
        <v>80</v>
      </c>
      <c r="AJ48" s="28" t="s">
        <v>80</v>
      </c>
      <c r="AK48" s="29" t="s">
        <v>80</v>
      </c>
      <c r="AL48" s="29" t="s">
        <v>80</v>
      </c>
      <c r="AM48" s="28">
        <v>48720006.759999998</v>
      </c>
      <c r="AN48" s="29">
        <v>2.36827505831E-3</v>
      </c>
      <c r="AO48" s="29">
        <v>0.105</v>
      </c>
      <c r="AP48" s="29">
        <v>0.1026</v>
      </c>
      <c r="AQ48" s="28">
        <v>48720006.759999998</v>
      </c>
      <c r="AR48" s="29">
        <v>1.4740280088999999E-3</v>
      </c>
      <c r="AS48" s="29">
        <v>0.105</v>
      </c>
      <c r="AT48" s="29">
        <v>0.10349999999999999</v>
      </c>
      <c r="AU48" s="28" t="s">
        <v>7</v>
      </c>
      <c r="AV48" s="29" t="s">
        <v>7</v>
      </c>
      <c r="AW48" s="29" t="s">
        <v>7</v>
      </c>
      <c r="AX48" s="29" t="s">
        <v>7</v>
      </c>
      <c r="AY48" s="28">
        <v>1540452122.5599999</v>
      </c>
      <c r="AZ48" s="29">
        <v>3.33008902186E-3</v>
      </c>
      <c r="BA48" s="29">
        <v>9.7100000000000006E-2</v>
      </c>
      <c r="BB48" s="29">
        <v>9.3799999999999994E-2</v>
      </c>
    </row>
    <row r="49" spans="1:54">
      <c r="A49" s="1" t="s">
        <v>17</v>
      </c>
      <c r="B49" s="18" t="s">
        <v>26</v>
      </c>
      <c r="C49" s="28">
        <v>29514170.98</v>
      </c>
      <c r="D49" s="29">
        <v>1</v>
      </c>
      <c r="E49" s="28" t="s">
        <v>80</v>
      </c>
      <c r="F49" s="29" t="s">
        <v>80</v>
      </c>
      <c r="G49" s="28">
        <v>5993832.3600000003</v>
      </c>
      <c r="H49" s="29">
        <v>1</v>
      </c>
      <c r="I49" s="28" t="s">
        <v>80</v>
      </c>
      <c r="J49" s="29" t="s">
        <v>80</v>
      </c>
      <c r="K49" s="28">
        <v>376799562.97000003</v>
      </c>
      <c r="L49" s="29">
        <v>0.58501607629154995</v>
      </c>
      <c r="M49" s="28" t="s">
        <v>80</v>
      </c>
      <c r="N49" s="29" t="s">
        <v>80</v>
      </c>
      <c r="O49" s="28">
        <v>287685301.38</v>
      </c>
      <c r="P49" s="29">
        <v>1</v>
      </c>
      <c r="Q49" s="29" t="s">
        <v>80</v>
      </c>
      <c r="R49" s="29" t="s">
        <v>80</v>
      </c>
      <c r="S49" s="29" t="s">
        <v>80</v>
      </c>
      <c r="T49" s="28" t="s">
        <v>80</v>
      </c>
      <c r="U49" s="29" t="s">
        <v>80</v>
      </c>
      <c r="V49" s="29" t="s">
        <v>80</v>
      </c>
      <c r="W49" s="29" t="s">
        <v>80</v>
      </c>
      <c r="X49" s="28" t="s">
        <v>80</v>
      </c>
      <c r="Y49" s="29" t="s">
        <v>80</v>
      </c>
      <c r="Z49" s="29" t="s">
        <v>80</v>
      </c>
      <c r="AA49" s="28">
        <v>103943357.01000001</v>
      </c>
      <c r="AB49" s="29">
        <v>1</v>
      </c>
      <c r="AC49" s="29" t="s">
        <v>80</v>
      </c>
      <c r="AD49" s="29" t="s">
        <v>80</v>
      </c>
      <c r="AE49" s="28">
        <v>810570001.80999994</v>
      </c>
      <c r="AF49" s="29">
        <v>0.54337504249233004</v>
      </c>
      <c r="AG49" s="29" t="s">
        <v>80</v>
      </c>
      <c r="AH49" s="29" t="s">
        <v>80</v>
      </c>
      <c r="AI49" s="29" t="s">
        <v>80</v>
      </c>
      <c r="AJ49" s="28" t="s">
        <v>80</v>
      </c>
      <c r="AK49" s="29" t="s">
        <v>80</v>
      </c>
      <c r="AL49" s="29" t="s">
        <v>80</v>
      </c>
      <c r="AM49" s="29" t="s">
        <v>80</v>
      </c>
      <c r="AN49" s="28" t="s">
        <v>80</v>
      </c>
      <c r="AO49" s="29" t="s">
        <v>80</v>
      </c>
      <c r="AP49" s="29" t="s">
        <v>80</v>
      </c>
      <c r="AQ49" s="29" t="s">
        <v>80</v>
      </c>
      <c r="AR49" s="28" t="s">
        <v>80</v>
      </c>
      <c r="AS49" s="29" t="s">
        <v>80</v>
      </c>
      <c r="AT49" s="29" t="s">
        <v>80</v>
      </c>
      <c r="AU49" s="28" t="s">
        <v>7</v>
      </c>
      <c r="AV49" s="29" t="s">
        <v>7</v>
      </c>
      <c r="AW49" s="28" t="s">
        <v>7</v>
      </c>
      <c r="AX49" s="29" t="s">
        <v>7</v>
      </c>
      <c r="AY49" s="28">
        <v>810570001.80999994</v>
      </c>
      <c r="AZ49" s="29">
        <v>0.52618967505654002</v>
      </c>
      <c r="BA49" s="28" t="s">
        <v>7</v>
      </c>
      <c r="BB49" s="29" t="s">
        <v>7</v>
      </c>
    </row>
    <row r="50" spans="1:54">
      <c r="A50" s="1" t="s">
        <v>19</v>
      </c>
      <c r="B50" s="18" t="s">
        <v>22</v>
      </c>
      <c r="C50" s="28" t="s">
        <v>80</v>
      </c>
      <c r="D50" s="29" t="s">
        <v>80</v>
      </c>
      <c r="E50" s="28" t="s">
        <v>80</v>
      </c>
      <c r="F50" s="29" t="s">
        <v>80</v>
      </c>
      <c r="G50" s="28" t="s">
        <v>80</v>
      </c>
      <c r="H50" s="29" t="s">
        <v>80</v>
      </c>
      <c r="I50" s="28" t="s">
        <v>80</v>
      </c>
      <c r="J50" s="29" t="s">
        <v>80</v>
      </c>
      <c r="K50" s="28">
        <v>267284554.09999999</v>
      </c>
      <c r="L50" s="29">
        <v>0.41498392370845</v>
      </c>
      <c r="M50" s="28" t="s">
        <v>80</v>
      </c>
      <c r="N50" s="29" t="s">
        <v>80</v>
      </c>
      <c r="O50" s="29" t="s">
        <v>80</v>
      </c>
      <c r="P50" s="28" t="s">
        <v>80</v>
      </c>
      <c r="Q50" s="29" t="s">
        <v>80</v>
      </c>
      <c r="R50" s="29" t="s">
        <v>80</v>
      </c>
      <c r="S50" s="28">
        <v>202009645.36000001</v>
      </c>
      <c r="T50" s="29">
        <v>1</v>
      </c>
      <c r="U50" s="28" t="s">
        <v>7</v>
      </c>
      <c r="V50" s="29" t="s">
        <v>7</v>
      </c>
      <c r="W50" s="28">
        <v>210560615.94</v>
      </c>
      <c r="X50" s="29">
        <v>1</v>
      </c>
      <c r="Y50" s="29" t="s">
        <v>80</v>
      </c>
      <c r="Z50" s="29" t="s">
        <v>80</v>
      </c>
      <c r="AA50" s="29" t="s">
        <v>80</v>
      </c>
      <c r="AB50" s="28" t="s">
        <v>80</v>
      </c>
      <c r="AC50" s="29" t="s">
        <v>80</v>
      </c>
      <c r="AD50" s="29" t="s">
        <v>80</v>
      </c>
      <c r="AE50" s="28">
        <v>681162113.99000001</v>
      </c>
      <c r="AF50" s="29">
        <v>0.45662495750767002</v>
      </c>
      <c r="AG50" s="29" t="s">
        <v>80</v>
      </c>
      <c r="AH50" s="29" t="s">
        <v>80</v>
      </c>
      <c r="AI50" s="29" t="s">
        <v>80</v>
      </c>
      <c r="AJ50" s="28" t="s">
        <v>80</v>
      </c>
      <c r="AK50" s="29" t="s">
        <v>80</v>
      </c>
      <c r="AL50" s="29" t="s">
        <v>80</v>
      </c>
      <c r="AM50" s="28">
        <v>48720006.759999998</v>
      </c>
      <c r="AN50" s="29">
        <v>1</v>
      </c>
      <c r="AO50" s="29" t="s">
        <v>7</v>
      </c>
      <c r="AP50" s="29" t="s">
        <v>7</v>
      </c>
      <c r="AQ50" s="28">
        <v>48720006.759999998</v>
      </c>
      <c r="AR50" s="29">
        <v>1</v>
      </c>
      <c r="AS50" s="29" t="s">
        <v>7</v>
      </c>
      <c r="AT50" s="29" t="s">
        <v>7</v>
      </c>
      <c r="AU50" s="28" t="s">
        <v>7</v>
      </c>
      <c r="AV50" s="29" t="s">
        <v>7</v>
      </c>
      <c r="AW50" s="28" t="s">
        <v>7</v>
      </c>
      <c r="AX50" s="29" t="s">
        <v>7</v>
      </c>
      <c r="AY50" s="28">
        <v>729882120.75</v>
      </c>
      <c r="AZ50" s="29">
        <v>0.47381032494345998</v>
      </c>
      <c r="BA50" s="28" t="s">
        <v>7</v>
      </c>
      <c r="BB50" s="29" t="s">
        <v>7</v>
      </c>
    </row>
    <row r="51" spans="1:54">
      <c r="A51" s="6" t="s">
        <v>38</v>
      </c>
      <c r="B51" s="10"/>
      <c r="C51" s="28">
        <v>5012124.55</v>
      </c>
      <c r="D51" s="29">
        <v>2.6173730930399998E-3</v>
      </c>
      <c r="E51" s="29">
        <v>0.12</v>
      </c>
      <c r="F51" s="29">
        <v>0.1174</v>
      </c>
      <c r="G51" s="28" t="s">
        <v>80</v>
      </c>
      <c r="H51" s="29" t="s">
        <v>80</v>
      </c>
      <c r="I51" s="28" t="s">
        <v>80</v>
      </c>
      <c r="J51" s="29" t="s">
        <v>80</v>
      </c>
      <c r="K51" s="28">
        <v>260630466.19999999</v>
      </c>
      <c r="L51" s="29">
        <v>1.8704884523599999E-3</v>
      </c>
      <c r="M51" s="29">
        <v>0.12</v>
      </c>
      <c r="N51" s="29">
        <v>0.1181</v>
      </c>
      <c r="O51" s="28">
        <v>139299660.88999999</v>
      </c>
      <c r="P51" s="29">
        <v>2.0041194189399998E-3</v>
      </c>
      <c r="Q51" s="29">
        <v>0.12</v>
      </c>
      <c r="R51" s="29">
        <v>0.11799999999999999</v>
      </c>
      <c r="S51" s="29" t="s">
        <v>80</v>
      </c>
      <c r="T51" s="28" t="s">
        <v>80</v>
      </c>
      <c r="U51" s="29" t="s">
        <v>80</v>
      </c>
      <c r="V51" s="29" t="s">
        <v>80</v>
      </c>
      <c r="W51" s="28">
        <v>80172464.799999997</v>
      </c>
      <c r="X51" s="29">
        <v>8.2407122388000005E-4</v>
      </c>
      <c r="Y51" s="29">
        <v>0.12</v>
      </c>
      <c r="Z51" s="29">
        <v>0.1192</v>
      </c>
      <c r="AA51" s="28">
        <v>133587372.47</v>
      </c>
      <c r="AB51" s="29">
        <v>1.53459353152E-3</v>
      </c>
      <c r="AC51" s="29">
        <v>0.12</v>
      </c>
      <c r="AD51" s="29">
        <v>0.11849999999999999</v>
      </c>
      <c r="AE51" s="28">
        <v>618630788.11000001</v>
      </c>
      <c r="AF51" s="29">
        <v>1.5395211045199999E-3</v>
      </c>
      <c r="AG51" s="29">
        <v>0.12</v>
      </c>
      <c r="AH51" s="29">
        <v>0.11849999999999999</v>
      </c>
      <c r="AI51" s="29" t="s">
        <v>80</v>
      </c>
      <c r="AJ51" s="28" t="s">
        <v>80</v>
      </c>
      <c r="AK51" s="29" t="s">
        <v>80</v>
      </c>
      <c r="AL51" s="29" t="s">
        <v>80</v>
      </c>
      <c r="AM51" s="29" t="s">
        <v>80</v>
      </c>
      <c r="AN51" s="28" t="s">
        <v>80</v>
      </c>
      <c r="AO51" s="29" t="s">
        <v>80</v>
      </c>
      <c r="AP51" s="29" t="s">
        <v>80</v>
      </c>
      <c r="AQ51" s="29" t="s">
        <v>80</v>
      </c>
      <c r="AR51" s="28" t="s">
        <v>80</v>
      </c>
      <c r="AS51" s="29" t="s">
        <v>80</v>
      </c>
      <c r="AT51" s="29" t="s">
        <v>80</v>
      </c>
      <c r="AU51" s="28" t="s">
        <v>7</v>
      </c>
      <c r="AV51" s="29" t="s">
        <v>7</v>
      </c>
      <c r="AW51" s="28" t="s">
        <v>7</v>
      </c>
      <c r="AX51" s="29" t="s">
        <v>7</v>
      </c>
      <c r="AY51" s="28">
        <v>618630788.11000001</v>
      </c>
      <c r="AZ51" s="29">
        <v>1.33733179104E-3</v>
      </c>
      <c r="BA51" s="29">
        <v>0.12</v>
      </c>
      <c r="BB51" s="29">
        <v>0.1187</v>
      </c>
    </row>
    <row r="52" spans="1:54">
      <c r="A52" s="1" t="s">
        <v>17</v>
      </c>
      <c r="B52" s="18" t="s">
        <v>18</v>
      </c>
      <c r="C52" s="28">
        <v>5012124.55</v>
      </c>
      <c r="D52" s="29">
        <v>1</v>
      </c>
      <c r="E52" s="28" t="s">
        <v>80</v>
      </c>
      <c r="F52" s="29" t="s">
        <v>80</v>
      </c>
      <c r="G52" s="28" t="s">
        <v>80</v>
      </c>
      <c r="H52" s="29" t="s">
        <v>80</v>
      </c>
      <c r="I52" s="28" t="s">
        <v>80</v>
      </c>
      <c r="J52" s="29" t="s">
        <v>80</v>
      </c>
      <c r="K52" s="28">
        <v>260630466.19999999</v>
      </c>
      <c r="L52" s="29">
        <v>1</v>
      </c>
      <c r="M52" s="28" t="s">
        <v>80</v>
      </c>
      <c r="N52" s="29" t="s">
        <v>80</v>
      </c>
      <c r="O52" s="28">
        <v>139299660.88999999</v>
      </c>
      <c r="P52" s="29">
        <v>1</v>
      </c>
      <c r="Q52" s="29" t="s">
        <v>80</v>
      </c>
      <c r="R52" s="29" t="s">
        <v>80</v>
      </c>
      <c r="S52" s="29" t="s">
        <v>80</v>
      </c>
      <c r="T52" s="28" t="s">
        <v>80</v>
      </c>
      <c r="U52" s="29" t="s">
        <v>80</v>
      </c>
      <c r="V52" s="29" t="s">
        <v>80</v>
      </c>
      <c r="W52" s="28">
        <v>80172464.799999997</v>
      </c>
      <c r="X52" s="29">
        <v>1</v>
      </c>
      <c r="Y52" s="28" t="s">
        <v>7</v>
      </c>
      <c r="Z52" s="29" t="s">
        <v>7</v>
      </c>
      <c r="AA52" s="28">
        <v>133587372.47</v>
      </c>
      <c r="AB52" s="29">
        <v>1</v>
      </c>
      <c r="AC52" s="28" t="s">
        <v>7</v>
      </c>
      <c r="AD52" s="29" t="s">
        <v>7</v>
      </c>
      <c r="AE52" s="28">
        <v>618630788.11000001</v>
      </c>
      <c r="AF52" s="29">
        <v>1</v>
      </c>
      <c r="AG52" s="29" t="s">
        <v>80</v>
      </c>
      <c r="AH52" s="29" t="s">
        <v>80</v>
      </c>
      <c r="AI52" s="29" t="s">
        <v>80</v>
      </c>
      <c r="AJ52" s="28" t="s">
        <v>80</v>
      </c>
      <c r="AK52" s="29" t="s">
        <v>80</v>
      </c>
      <c r="AL52" s="29" t="s">
        <v>80</v>
      </c>
      <c r="AM52" s="29" t="s">
        <v>80</v>
      </c>
      <c r="AN52" s="28" t="s">
        <v>80</v>
      </c>
      <c r="AO52" s="29" t="s">
        <v>80</v>
      </c>
      <c r="AP52" s="29" t="s">
        <v>80</v>
      </c>
      <c r="AQ52" s="29" t="s">
        <v>80</v>
      </c>
      <c r="AR52" s="28" t="s">
        <v>80</v>
      </c>
      <c r="AS52" s="29" t="s">
        <v>80</v>
      </c>
      <c r="AT52" s="29" t="s">
        <v>80</v>
      </c>
      <c r="AU52" s="28" t="s">
        <v>7</v>
      </c>
      <c r="AV52" s="29" t="s">
        <v>7</v>
      </c>
      <c r="AW52" s="28" t="s">
        <v>7</v>
      </c>
      <c r="AX52" s="29" t="s">
        <v>7</v>
      </c>
      <c r="AY52" s="28">
        <v>618630788.11000001</v>
      </c>
      <c r="AZ52" s="29">
        <v>1</v>
      </c>
      <c r="BA52" s="28" t="s">
        <v>7</v>
      </c>
      <c r="BB52" s="29" t="s">
        <v>7</v>
      </c>
    </row>
    <row r="53" spans="1:54">
      <c r="A53" s="6" t="s">
        <v>39</v>
      </c>
      <c r="B53" s="10"/>
      <c r="C53" s="28" t="s">
        <v>80</v>
      </c>
      <c r="D53" s="29" t="s">
        <v>80</v>
      </c>
      <c r="E53" s="28" t="s">
        <v>80</v>
      </c>
      <c r="F53" s="29" t="s">
        <v>80</v>
      </c>
      <c r="G53" s="28" t="s">
        <v>80</v>
      </c>
      <c r="H53" s="29" t="s">
        <v>80</v>
      </c>
      <c r="I53" s="28" t="s">
        <v>80</v>
      </c>
      <c r="J53" s="29" t="s">
        <v>80</v>
      </c>
      <c r="K53" s="28">
        <v>3465536762.7600002</v>
      </c>
      <c r="L53" s="29">
        <v>2.487140736267E-2</v>
      </c>
      <c r="M53" s="29">
        <v>0.13420000000000001</v>
      </c>
      <c r="N53" s="29">
        <v>0.10929999999999999</v>
      </c>
      <c r="O53" s="28">
        <v>80245021.109999999</v>
      </c>
      <c r="P53" s="29">
        <v>1.1544938735099999E-3</v>
      </c>
      <c r="Q53" s="29">
        <v>0.1308</v>
      </c>
      <c r="R53" s="29">
        <v>0.12959999999999999</v>
      </c>
      <c r="S53" s="28">
        <v>403938996.47000003</v>
      </c>
      <c r="T53" s="29">
        <v>9.5679965823169996E-2</v>
      </c>
      <c r="U53" s="29">
        <v>0.15</v>
      </c>
      <c r="V53" s="29">
        <v>5.4300000000000001E-2</v>
      </c>
      <c r="W53" s="28">
        <v>908655475.66999996</v>
      </c>
      <c r="X53" s="29">
        <v>9.3398254848699996E-3</v>
      </c>
      <c r="Y53" s="29">
        <v>0.12720000000000001</v>
      </c>
      <c r="Z53" s="29">
        <v>0.1179</v>
      </c>
      <c r="AA53" s="28">
        <v>1506393857.95</v>
      </c>
      <c r="AB53" s="29">
        <v>1.730479631111E-2</v>
      </c>
      <c r="AC53" s="29">
        <v>0.1221</v>
      </c>
      <c r="AD53" s="29">
        <v>0.1048</v>
      </c>
      <c r="AE53" s="28">
        <v>5674257941.75</v>
      </c>
      <c r="AF53" s="29">
        <v>1.412092644224E-2</v>
      </c>
      <c r="AG53" s="29">
        <v>0.129</v>
      </c>
      <c r="AH53" s="29">
        <v>0.1149</v>
      </c>
      <c r="AI53" s="28">
        <v>232807770.86000001</v>
      </c>
      <c r="AJ53" s="29">
        <v>1.865393649054E-2</v>
      </c>
      <c r="AK53" s="29">
        <v>0.15</v>
      </c>
      <c r="AL53" s="29">
        <v>0.1313</v>
      </c>
      <c r="AM53" s="28">
        <v>260544653.55000001</v>
      </c>
      <c r="AN53" s="29">
        <v>1.266505170284E-2</v>
      </c>
      <c r="AO53" s="33">
        <v>0.15</v>
      </c>
      <c r="AP53" s="29">
        <v>0.13730000000000001</v>
      </c>
      <c r="AQ53" s="28">
        <v>493352424.41000003</v>
      </c>
      <c r="AR53" s="29">
        <v>1.4926420175169999E-2</v>
      </c>
      <c r="AS53" s="29">
        <v>0.15</v>
      </c>
      <c r="AT53" s="29">
        <v>0.1351</v>
      </c>
      <c r="AU53" s="28">
        <v>117338127.54000001</v>
      </c>
      <c r="AV53" s="29">
        <v>4.2359857263600002E-3</v>
      </c>
      <c r="AW53" s="29">
        <v>0.12379999999999999</v>
      </c>
      <c r="AX53" s="29">
        <v>0.1196</v>
      </c>
      <c r="AY53" s="28">
        <v>6284948493.6999998</v>
      </c>
      <c r="AZ53" s="29">
        <v>1.3586555320539999E-2</v>
      </c>
      <c r="BA53" s="29">
        <v>0.1305</v>
      </c>
      <c r="BB53" s="29">
        <v>0.1169</v>
      </c>
    </row>
    <row r="54" spans="1:54">
      <c r="A54" s="1" t="s">
        <v>17</v>
      </c>
      <c r="B54" s="18" t="s">
        <v>18</v>
      </c>
      <c r="C54" s="28" t="s">
        <v>80</v>
      </c>
      <c r="D54" s="29" t="s">
        <v>80</v>
      </c>
      <c r="E54" s="28" t="s">
        <v>80</v>
      </c>
      <c r="F54" s="29" t="s">
        <v>80</v>
      </c>
      <c r="G54" s="28" t="s">
        <v>80</v>
      </c>
      <c r="H54" s="29" t="s">
        <v>80</v>
      </c>
      <c r="I54" s="28" t="s">
        <v>80</v>
      </c>
      <c r="J54" s="29" t="s">
        <v>80</v>
      </c>
      <c r="K54" s="28">
        <v>1822118640</v>
      </c>
      <c r="L54" s="29">
        <v>0.52578251645752005</v>
      </c>
      <c r="M54" s="28" t="s">
        <v>80</v>
      </c>
      <c r="N54" s="29" t="s">
        <v>80</v>
      </c>
      <c r="O54" s="28">
        <v>51236907</v>
      </c>
      <c r="P54" s="29">
        <v>0.63850574516971004</v>
      </c>
      <c r="Q54" s="29" t="s">
        <v>80</v>
      </c>
      <c r="R54" s="29" t="s">
        <v>80</v>
      </c>
      <c r="S54" s="29" t="s">
        <v>80</v>
      </c>
      <c r="T54" s="28" t="s">
        <v>80</v>
      </c>
      <c r="U54" s="29" t="s">
        <v>80</v>
      </c>
      <c r="V54" s="29" t="s">
        <v>80</v>
      </c>
      <c r="W54" s="28">
        <v>690106900.5</v>
      </c>
      <c r="X54" s="29">
        <v>0.75948136447551995</v>
      </c>
      <c r="Y54" s="29" t="s">
        <v>80</v>
      </c>
      <c r="Z54" s="29" t="s">
        <v>80</v>
      </c>
      <c r="AA54" s="28">
        <v>1400372276.71</v>
      </c>
      <c r="AB54" s="29">
        <v>0.92961895013016005</v>
      </c>
      <c r="AC54" s="29" t="s">
        <v>80</v>
      </c>
      <c r="AD54" s="29" t="s">
        <v>80</v>
      </c>
      <c r="AE54" s="28">
        <v>3978268150.21</v>
      </c>
      <c r="AF54" s="29">
        <v>0.70110809044099998</v>
      </c>
      <c r="AG54" s="29" t="s">
        <v>80</v>
      </c>
      <c r="AH54" s="29" t="s">
        <v>80</v>
      </c>
      <c r="AI54" s="29" t="s">
        <v>80</v>
      </c>
      <c r="AJ54" s="28" t="s">
        <v>80</v>
      </c>
      <c r="AK54" s="29" t="s">
        <v>80</v>
      </c>
      <c r="AL54" s="29" t="s">
        <v>80</v>
      </c>
      <c r="AM54" s="29" t="s">
        <v>80</v>
      </c>
      <c r="AN54" s="28" t="s">
        <v>80</v>
      </c>
      <c r="AO54" s="29" t="s">
        <v>80</v>
      </c>
      <c r="AP54" s="29" t="s">
        <v>80</v>
      </c>
      <c r="AQ54" s="29" t="s">
        <v>80</v>
      </c>
      <c r="AR54" s="28" t="s">
        <v>80</v>
      </c>
      <c r="AS54" s="29" t="s">
        <v>80</v>
      </c>
      <c r="AT54" s="29" t="s">
        <v>80</v>
      </c>
      <c r="AU54" s="28">
        <v>102473814</v>
      </c>
      <c r="AV54" s="29">
        <v>0.87332068568306997</v>
      </c>
      <c r="AW54" s="28" t="s">
        <v>7</v>
      </c>
      <c r="AX54" s="29" t="s">
        <v>7</v>
      </c>
      <c r="AY54" s="28">
        <v>4080741964.21</v>
      </c>
      <c r="AZ54" s="29">
        <v>0.64928805197060002</v>
      </c>
      <c r="BA54" s="28" t="s">
        <v>7</v>
      </c>
      <c r="BB54" s="29" t="s">
        <v>7</v>
      </c>
    </row>
    <row r="55" spans="1:54">
      <c r="A55" s="1" t="s">
        <v>19</v>
      </c>
      <c r="B55" s="18" t="s">
        <v>24</v>
      </c>
      <c r="C55" s="28" t="s">
        <v>80</v>
      </c>
      <c r="D55" s="29" t="s">
        <v>80</v>
      </c>
      <c r="E55" s="28" t="s">
        <v>80</v>
      </c>
      <c r="F55" s="29" t="s">
        <v>80</v>
      </c>
      <c r="G55" s="28" t="s">
        <v>80</v>
      </c>
      <c r="H55" s="29" t="s">
        <v>80</v>
      </c>
      <c r="I55" s="28" t="s">
        <v>80</v>
      </c>
      <c r="J55" s="29" t="s">
        <v>80</v>
      </c>
      <c r="K55" s="28">
        <v>1643418122.76</v>
      </c>
      <c r="L55" s="29">
        <v>0.47421748354248</v>
      </c>
      <c r="M55" s="28" t="s">
        <v>80</v>
      </c>
      <c r="N55" s="29" t="s">
        <v>80</v>
      </c>
      <c r="O55" s="28">
        <v>29008114.109999999</v>
      </c>
      <c r="P55" s="29">
        <v>0.36149425483029002</v>
      </c>
      <c r="Q55" s="29" t="s">
        <v>80</v>
      </c>
      <c r="R55" s="29" t="s">
        <v>80</v>
      </c>
      <c r="S55" s="28">
        <v>403938996.47000003</v>
      </c>
      <c r="T55" s="29">
        <v>1</v>
      </c>
      <c r="U55" s="29" t="s">
        <v>80</v>
      </c>
      <c r="V55" s="29" t="s">
        <v>80</v>
      </c>
      <c r="W55" s="28">
        <v>218548575.16999999</v>
      </c>
      <c r="X55" s="29">
        <v>0.24051863552448</v>
      </c>
      <c r="Y55" s="29" t="s">
        <v>80</v>
      </c>
      <c r="Z55" s="29" t="s">
        <v>80</v>
      </c>
      <c r="AA55" s="28">
        <v>106021581.23999999</v>
      </c>
      <c r="AB55" s="29">
        <v>7.0381049869840007E-2</v>
      </c>
      <c r="AC55" s="29" t="s">
        <v>80</v>
      </c>
      <c r="AD55" s="29" t="s">
        <v>80</v>
      </c>
      <c r="AE55" s="28">
        <v>1695989791.54</v>
      </c>
      <c r="AF55" s="29">
        <v>0.29889190955900002</v>
      </c>
      <c r="AG55" s="29" t="s">
        <v>80</v>
      </c>
      <c r="AH55" s="29" t="s">
        <v>80</v>
      </c>
      <c r="AI55" s="28">
        <v>232807770.86000001</v>
      </c>
      <c r="AJ55" s="29">
        <v>1</v>
      </c>
      <c r="AK55" s="29" t="s">
        <v>80</v>
      </c>
      <c r="AL55" s="29" t="s">
        <v>80</v>
      </c>
      <c r="AM55" s="28">
        <v>260544653.55000001</v>
      </c>
      <c r="AN55" s="29">
        <v>1</v>
      </c>
      <c r="AO55" s="29" t="s">
        <v>80</v>
      </c>
      <c r="AP55" s="29" t="s">
        <v>80</v>
      </c>
      <c r="AQ55" s="28">
        <v>493352424.41000003</v>
      </c>
      <c r="AR55" s="29">
        <v>1</v>
      </c>
      <c r="AS55" s="29" t="s">
        <v>80</v>
      </c>
      <c r="AT55" s="29" t="s">
        <v>80</v>
      </c>
      <c r="AU55" s="28">
        <v>14864313.539999999</v>
      </c>
      <c r="AV55" s="29">
        <v>0.12667931431693</v>
      </c>
      <c r="AW55" s="28" t="s">
        <v>7</v>
      </c>
      <c r="AX55" s="29" t="s">
        <v>7</v>
      </c>
      <c r="AY55" s="28">
        <v>2204206529.4899998</v>
      </c>
      <c r="AZ55" s="29">
        <v>0.35071194802939998</v>
      </c>
      <c r="BA55" s="28" t="s">
        <v>7</v>
      </c>
      <c r="BB55" s="29" t="s">
        <v>7</v>
      </c>
    </row>
    <row r="56" spans="1:54">
      <c r="A56" s="7" t="s">
        <v>40</v>
      </c>
      <c r="B56" s="8" t="s">
        <v>80</v>
      </c>
      <c r="C56" s="26">
        <v>101056653.25</v>
      </c>
      <c r="D56" s="27">
        <v>5.2772624153719999E-2</v>
      </c>
      <c r="E56" s="30" t="s">
        <v>80</v>
      </c>
      <c r="F56" s="30" t="s">
        <v>80</v>
      </c>
      <c r="G56" s="26">
        <v>6959420.7800000003</v>
      </c>
      <c r="H56" s="27">
        <v>5.4917375261579998E-2</v>
      </c>
      <c r="I56" s="30" t="s">
        <v>80</v>
      </c>
      <c r="J56" s="30" t="s">
        <v>80</v>
      </c>
      <c r="K56" s="26">
        <v>250573291.13</v>
      </c>
      <c r="L56" s="27">
        <v>1.79831028338E-3</v>
      </c>
      <c r="M56" s="30" t="s">
        <v>80</v>
      </c>
      <c r="N56" s="30" t="s">
        <v>80</v>
      </c>
      <c r="O56" s="26">
        <v>250924454.69999999</v>
      </c>
      <c r="P56" s="27">
        <v>3.6100775058599999E-3</v>
      </c>
      <c r="Q56" s="30" t="s">
        <v>80</v>
      </c>
      <c r="R56" s="30" t="s">
        <v>80</v>
      </c>
      <c r="S56" s="30" t="s">
        <v>80</v>
      </c>
      <c r="T56" s="30" t="s">
        <v>80</v>
      </c>
      <c r="U56" s="30" t="s">
        <v>80</v>
      </c>
      <c r="V56" s="30" t="s">
        <v>80</v>
      </c>
      <c r="W56" s="26">
        <v>37084081.520000003</v>
      </c>
      <c r="X56" s="27">
        <v>3.8117730969999998E-4</v>
      </c>
      <c r="Y56" s="30" t="s">
        <v>80</v>
      </c>
      <c r="Z56" s="30" t="s">
        <v>80</v>
      </c>
      <c r="AA56" s="26">
        <v>239482854.77000001</v>
      </c>
      <c r="AB56" s="27">
        <v>2.7510746939999999E-3</v>
      </c>
      <c r="AC56" s="30" t="s">
        <v>80</v>
      </c>
      <c r="AD56" s="30" t="s">
        <v>80</v>
      </c>
      <c r="AE56" s="26">
        <v>899054712.37</v>
      </c>
      <c r="AF56" s="27">
        <v>2.2373825073300001E-3</v>
      </c>
      <c r="AG56" s="30" t="s">
        <v>80</v>
      </c>
      <c r="AH56" s="30" t="s">
        <v>80</v>
      </c>
      <c r="AI56" s="26">
        <v>36428425.310000002</v>
      </c>
      <c r="AJ56" s="27">
        <v>2.9188610400499998E-3</v>
      </c>
      <c r="AK56" s="30" t="s">
        <v>80</v>
      </c>
      <c r="AL56" s="30" t="s">
        <v>80</v>
      </c>
      <c r="AM56" s="30" t="s">
        <v>80</v>
      </c>
      <c r="AN56" s="30" t="s">
        <v>80</v>
      </c>
      <c r="AO56" s="30" t="s">
        <v>80</v>
      </c>
      <c r="AP56" s="30" t="s">
        <v>80</v>
      </c>
      <c r="AQ56" s="26">
        <v>36428425.310000002</v>
      </c>
      <c r="AR56" s="27">
        <v>1.1021451514000001E-3</v>
      </c>
      <c r="AS56" s="30" t="s">
        <v>80</v>
      </c>
      <c r="AT56" s="30" t="s">
        <v>80</v>
      </c>
      <c r="AU56" s="26">
        <v>131818370.02</v>
      </c>
      <c r="AV56" s="27">
        <v>4.75873226873E-3</v>
      </c>
      <c r="AW56" s="27" t="s">
        <v>7</v>
      </c>
      <c r="AX56" s="27" t="s">
        <v>7</v>
      </c>
      <c r="AY56" s="26">
        <v>1067301507.7</v>
      </c>
      <c r="AZ56" s="27">
        <v>2.30725056738E-3</v>
      </c>
      <c r="BA56" s="27" t="s">
        <v>7</v>
      </c>
      <c r="BB56" s="27" t="s">
        <v>7</v>
      </c>
    </row>
    <row r="57" spans="1:54">
      <c r="A57" s="6" t="s">
        <v>41</v>
      </c>
      <c r="B57" s="10"/>
      <c r="C57" s="28">
        <v>74236167.079999998</v>
      </c>
      <c r="D57" s="29">
        <v>3.8766743385350001E-2</v>
      </c>
      <c r="E57" s="29">
        <v>0.15</v>
      </c>
      <c r="F57" s="29">
        <v>0.11119999999999999</v>
      </c>
      <c r="G57" s="28" t="s">
        <v>80</v>
      </c>
      <c r="H57" s="29" t="s">
        <v>80</v>
      </c>
      <c r="I57" s="28" t="s">
        <v>80</v>
      </c>
      <c r="J57" s="29" t="s">
        <v>80</v>
      </c>
      <c r="K57" s="28" t="s">
        <v>80</v>
      </c>
      <c r="L57" s="29" t="s">
        <v>80</v>
      </c>
      <c r="M57" s="28" t="s">
        <v>80</v>
      </c>
      <c r="N57" s="29" t="s">
        <v>80</v>
      </c>
      <c r="O57" s="28">
        <v>119539906.81</v>
      </c>
      <c r="P57" s="29">
        <v>1.7198336811900001E-3</v>
      </c>
      <c r="Q57" s="29">
        <v>0.15</v>
      </c>
      <c r="R57" s="29">
        <v>0.14829999999999999</v>
      </c>
      <c r="S57" s="29" t="s">
        <v>80</v>
      </c>
      <c r="T57" s="28" t="s">
        <v>80</v>
      </c>
      <c r="U57" s="29" t="s">
        <v>80</v>
      </c>
      <c r="V57" s="29" t="s">
        <v>80</v>
      </c>
      <c r="W57" s="29" t="s">
        <v>80</v>
      </c>
      <c r="X57" s="28" t="s">
        <v>80</v>
      </c>
      <c r="Y57" s="29" t="s">
        <v>80</v>
      </c>
      <c r="Z57" s="29" t="s">
        <v>80</v>
      </c>
      <c r="AA57" s="29" t="s">
        <v>80</v>
      </c>
      <c r="AB57" s="28" t="s">
        <v>80</v>
      </c>
      <c r="AC57" s="29" t="s">
        <v>80</v>
      </c>
      <c r="AD57" s="29" t="s">
        <v>80</v>
      </c>
      <c r="AE57" s="28">
        <v>191999733.68000001</v>
      </c>
      <c r="AF57" s="29">
        <v>4.7780945879999999E-4</v>
      </c>
      <c r="AG57" s="29">
        <v>0.15</v>
      </c>
      <c r="AH57" s="29">
        <v>0.14949999999999999</v>
      </c>
      <c r="AI57" s="28">
        <v>36428425.310000002</v>
      </c>
      <c r="AJ57" s="29">
        <v>2.9188610400499998E-3</v>
      </c>
      <c r="AK57" s="33">
        <v>0.15</v>
      </c>
      <c r="AL57" s="29">
        <v>0.14710000000000001</v>
      </c>
      <c r="AM57" s="29" t="s">
        <v>80</v>
      </c>
      <c r="AN57" s="28" t="s">
        <v>80</v>
      </c>
      <c r="AO57" s="29" t="s">
        <v>80</v>
      </c>
      <c r="AP57" s="29" t="s">
        <v>80</v>
      </c>
      <c r="AQ57" s="28">
        <v>36428425.310000002</v>
      </c>
      <c r="AR57" s="29">
        <v>1.1021451514000001E-3</v>
      </c>
      <c r="AS57" s="29">
        <v>0.15</v>
      </c>
      <c r="AT57" s="29">
        <v>0.1489</v>
      </c>
      <c r="AU57" s="28">
        <v>29727607.780000001</v>
      </c>
      <c r="AV57" s="29">
        <v>1.0731867371299999E-3</v>
      </c>
      <c r="AW57" s="29">
        <v>0.15</v>
      </c>
      <c r="AX57" s="29">
        <v>0.1489</v>
      </c>
      <c r="AY57" s="28">
        <v>258155766.77000001</v>
      </c>
      <c r="AZ57" s="29">
        <v>5.5807101841000002E-4</v>
      </c>
      <c r="BA57" s="29">
        <v>0.15</v>
      </c>
      <c r="BB57" s="29">
        <v>0.14940000000000001</v>
      </c>
    </row>
    <row r="58" spans="1:54">
      <c r="A58" s="1" t="s">
        <v>19</v>
      </c>
      <c r="B58" s="18" t="s">
        <v>24</v>
      </c>
      <c r="C58" s="28">
        <v>74236167.079999998</v>
      </c>
      <c r="D58" s="29">
        <v>1</v>
      </c>
      <c r="E58" s="28" t="s">
        <v>80</v>
      </c>
      <c r="F58" s="29" t="s">
        <v>80</v>
      </c>
      <c r="G58" s="28" t="s">
        <v>80</v>
      </c>
      <c r="H58" s="29" t="s">
        <v>80</v>
      </c>
      <c r="I58" s="28" t="s">
        <v>80</v>
      </c>
      <c r="J58" s="29" t="s">
        <v>80</v>
      </c>
      <c r="K58" s="28" t="s">
        <v>80</v>
      </c>
      <c r="L58" s="29" t="s">
        <v>80</v>
      </c>
      <c r="M58" s="28" t="s">
        <v>80</v>
      </c>
      <c r="N58" s="29" t="s">
        <v>80</v>
      </c>
      <c r="O58" s="28">
        <v>119539906.81</v>
      </c>
      <c r="P58" s="29">
        <v>1</v>
      </c>
      <c r="Q58" s="29" t="s">
        <v>80</v>
      </c>
      <c r="R58" s="29" t="s">
        <v>80</v>
      </c>
      <c r="S58" s="29" t="s">
        <v>80</v>
      </c>
      <c r="T58" s="28" t="s">
        <v>80</v>
      </c>
      <c r="U58" s="29" t="s">
        <v>80</v>
      </c>
      <c r="V58" s="29" t="s">
        <v>80</v>
      </c>
      <c r="W58" s="29" t="s">
        <v>80</v>
      </c>
      <c r="X58" s="28" t="s">
        <v>80</v>
      </c>
      <c r="Y58" s="29" t="s">
        <v>80</v>
      </c>
      <c r="Z58" s="29" t="s">
        <v>80</v>
      </c>
      <c r="AA58" s="29" t="s">
        <v>80</v>
      </c>
      <c r="AB58" s="28" t="s">
        <v>80</v>
      </c>
      <c r="AC58" s="29" t="s">
        <v>80</v>
      </c>
      <c r="AD58" s="29" t="s">
        <v>80</v>
      </c>
      <c r="AE58" s="28">
        <v>191999733.68000001</v>
      </c>
      <c r="AF58" s="29">
        <v>1</v>
      </c>
      <c r="AG58" s="29" t="s">
        <v>80</v>
      </c>
      <c r="AH58" s="29" t="s">
        <v>80</v>
      </c>
      <c r="AI58" s="28">
        <v>36428425.310000002</v>
      </c>
      <c r="AJ58" s="29">
        <v>1</v>
      </c>
      <c r="AK58" s="28" t="s">
        <v>7</v>
      </c>
      <c r="AL58" s="29" t="s">
        <v>7</v>
      </c>
      <c r="AM58" s="29" t="s">
        <v>80</v>
      </c>
      <c r="AN58" s="28" t="s">
        <v>80</v>
      </c>
      <c r="AO58" s="29" t="s">
        <v>80</v>
      </c>
      <c r="AP58" s="29" t="s">
        <v>80</v>
      </c>
      <c r="AQ58" s="28">
        <v>36428425.310000002</v>
      </c>
      <c r="AR58" s="29">
        <v>1</v>
      </c>
      <c r="AS58" s="29" t="s">
        <v>80</v>
      </c>
      <c r="AT58" s="29" t="s">
        <v>80</v>
      </c>
      <c r="AU58" s="28">
        <v>29727607.780000001</v>
      </c>
      <c r="AV58" s="29">
        <v>1</v>
      </c>
      <c r="AW58" s="28" t="s">
        <v>7</v>
      </c>
      <c r="AX58" s="29" t="s">
        <v>7</v>
      </c>
      <c r="AY58" s="28">
        <v>258155766.77000001</v>
      </c>
      <c r="AZ58" s="29">
        <v>1</v>
      </c>
      <c r="BA58" s="28" t="s">
        <v>7</v>
      </c>
      <c r="BB58" s="29" t="s">
        <v>7</v>
      </c>
    </row>
    <row r="59" spans="1:54">
      <c r="A59" s="6" t="s">
        <v>42</v>
      </c>
      <c r="B59" s="10"/>
      <c r="C59" s="28" t="s">
        <v>80</v>
      </c>
      <c r="D59" s="29" t="s">
        <v>80</v>
      </c>
      <c r="E59" s="28" t="s">
        <v>80</v>
      </c>
      <c r="F59" s="29" t="s">
        <v>80</v>
      </c>
      <c r="G59" s="28" t="s">
        <v>80</v>
      </c>
      <c r="H59" s="29" t="s">
        <v>80</v>
      </c>
      <c r="I59" s="28" t="s">
        <v>80</v>
      </c>
      <c r="J59" s="29" t="s">
        <v>80</v>
      </c>
      <c r="K59" s="28" t="s">
        <v>80</v>
      </c>
      <c r="L59" s="29" t="s">
        <v>80</v>
      </c>
      <c r="M59" s="28" t="s">
        <v>80</v>
      </c>
      <c r="N59" s="29" t="s">
        <v>80</v>
      </c>
      <c r="O59" s="29" t="s">
        <v>80</v>
      </c>
      <c r="P59" s="28" t="s">
        <v>80</v>
      </c>
      <c r="Q59" s="29" t="s">
        <v>80</v>
      </c>
      <c r="R59" s="29" t="s">
        <v>80</v>
      </c>
      <c r="S59" s="29" t="s">
        <v>80</v>
      </c>
      <c r="T59" s="28" t="s">
        <v>80</v>
      </c>
      <c r="U59" s="29" t="s">
        <v>80</v>
      </c>
      <c r="V59" s="29" t="s">
        <v>80</v>
      </c>
      <c r="W59" s="29" t="s">
        <v>80</v>
      </c>
      <c r="X59" s="28" t="s">
        <v>80</v>
      </c>
      <c r="Y59" s="29" t="s">
        <v>80</v>
      </c>
      <c r="Z59" s="29" t="s">
        <v>80</v>
      </c>
      <c r="AA59" s="28">
        <v>73688017.879999995</v>
      </c>
      <c r="AB59" s="29">
        <v>8.4649584386999998E-4</v>
      </c>
      <c r="AC59" s="29">
        <v>0.13500000000000001</v>
      </c>
      <c r="AD59" s="29">
        <v>0.13420000000000001</v>
      </c>
      <c r="AE59" s="28">
        <v>73688017.879999995</v>
      </c>
      <c r="AF59" s="29">
        <v>1.8337958740000001E-4</v>
      </c>
      <c r="AG59" s="29">
        <v>0.13500000000000001</v>
      </c>
      <c r="AH59" s="29">
        <v>0.1348</v>
      </c>
      <c r="AI59" s="29" t="s">
        <v>80</v>
      </c>
      <c r="AJ59" s="28" t="s">
        <v>80</v>
      </c>
      <c r="AK59" s="29" t="s">
        <v>80</v>
      </c>
      <c r="AL59" s="29" t="s">
        <v>80</v>
      </c>
      <c r="AM59" s="29" t="s">
        <v>80</v>
      </c>
      <c r="AN59" s="28" t="s">
        <v>80</v>
      </c>
      <c r="AO59" s="29" t="s">
        <v>80</v>
      </c>
      <c r="AP59" s="29" t="s">
        <v>80</v>
      </c>
      <c r="AQ59" s="29" t="s">
        <v>80</v>
      </c>
      <c r="AR59" s="28" t="s">
        <v>80</v>
      </c>
      <c r="AS59" s="29" t="s">
        <v>80</v>
      </c>
      <c r="AT59" s="29" t="s">
        <v>80</v>
      </c>
      <c r="AU59" s="28">
        <v>26342293.260000002</v>
      </c>
      <c r="AV59" s="29">
        <v>9.5097459442999995E-4</v>
      </c>
      <c r="AW59" s="29">
        <v>0.13500000000000001</v>
      </c>
      <c r="AX59" s="29">
        <v>0.13400000000000001</v>
      </c>
      <c r="AY59" s="28">
        <v>100030311.14</v>
      </c>
      <c r="AZ59" s="29">
        <v>2.1624160601999999E-4</v>
      </c>
      <c r="BA59" s="29">
        <v>0.13500000000000001</v>
      </c>
      <c r="BB59" s="29">
        <v>0.1348</v>
      </c>
    </row>
    <row r="60" spans="1:54">
      <c r="A60" s="1" t="s">
        <v>19</v>
      </c>
      <c r="B60" s="18" t="s">
        <v>20</v>
      </c>
      <c r="C60" s="28" t="s">
        <v>80</v>
      </c>
      <c r="D60" s="29" t="s">
        <v>80</v>
      </c>
      <c r="E60" s="28" t="s">
        <v>80</v>
      </c>
      <c r="F60" s="29" t="s">
        <v>80</v>
      </c>
      <c r="G60" s="28" t="s">
        <v>80</v>
      </c>
      <c r="H60" s="29" t="s">
        <v>80</v>
      </c>
      <c r="I60" s="28" t="s">
        <v>80</v>
      </c>
      <c r="J60" s="29" t="s">
        <v>80</v>
      </c>
      <c r="K60" s="28" t="s">
        <v>80</v>
      </c>
      <c r="L60" s="29" t="s">
        <v>80</v>
      </c>
      <c r="M60" s="28" t="s">
        <v>80</v>
      </c>
      <c r="N60" s="29" t="s">
        <v>80</v>
      </c>
      <c r="O60" s="29" t="s">
        <v>80</v>
      </c>
      <c r="P60" s="28" t="s">
        <v>80</v>
      </c>
      <c r="Q60" s="29" t="s">
        <v>80</v>
      </c>
      <c r="R60" s="29" t="s">
        <v>80</v>
      </c>
      <c r="S60" s="29" t="s">
        <v>80</v>
      </c>
      <c r="T60" s="28" t="s">
        <v>80</v>
      </c>
      <c r="U60" s="29" t="s">
        <v>80</v>
      </c>
      <c r="V60" s="29" t="s">
        <v>80</v>
      </c>
      <c r="W60" s="29" t="s">
        <v>80</v>
      </c>
      <c r="X60" s="28" t="s">
        <v>80</v>
      </c>
      <c r="Y60" s="29" t="s">
        <v>80</v>
      </c>
      <c r="Z60" s="29" t="s">
        <v>80</v>
      </c>
      <c r="AA60" s="28">
        <v>73688017.879999995</v>
      </c>
      <c r="AB60" s="29">
        <v>1</v>
      </c>
      <c r="AC60" s="29" t="s">
        <v>80</v>
      </c>
      <c r="AD60" s="29" t="s">
        <v>80</v>
      </c>
      <c r="AE60" s="28">
        <v>73688017.879999995</v>
      </c>
      <c r="AF60" s="29">
        <v>1</v>
      </c>
      <c r="AG60" s="29" t="s">
        <v>80</v>
      </c>
      <c r="AH60" s="29" t="s">
        <v>80</v>
      </c>
      <c r="AI60" s="29" t="s">
        <v>80</v>
      </c>
      <c r="AJ60" s="28" t="s">
        <v>80</v>
      </c>
      <c r="AK60" s="29" t="s">
        <v>80</v>
      </c>
      <c r="AL60" s="29" t="s">
        <v>80</v>
      </c>
      <c r="AM60" s="29" t="s">
        <v>80</v>
      </c>
      <c r="AN60" s="28" t="s">
        <v>80</v>
      </c>
      <c r="AO60" s="29" t="s">
        <v>80</v>
      </c>
      <c r="AP60" s="29" t="s">
        <v>80</v>
      </c>
      <c r="AQ60" s="29" t="s">
        <v>80</v>
      </c>
      <c r="AR60" s="28" t="s">
        <v>80</v>
      </c>
      <c r="AS60" s="29" t="s">
        <v>80</v>
      </c>
      <c r="AT60" s="29" t="s">
        <v>80</v>
      </c>
      <c r="AU60" s="28">
        <v>26342293.260000002</v>
      </c>
      <c r="AV60" s="29">
        <v>1</v>
      </c>
      <c r="AW60" s="29" t="s">
        <v>7</v>
      </c>
      <c r="AX60" s="29" t="s">
        <v>7</v>
      </c>
      <c r="AY60" s="28">
        <v>100030311.14</v>
      </c>
      <c r="AZ60" s="29">
        <v>1</v>
      </c>
      <c r="BA60" s="28" t="s">
        <v>7</v>
      </c>
      <c r="BB60" s="29" t="s">
        <v>7</v>
      </c>
    </row>
    <row r="61" spans="1:54">
      <c r="A61" s="6" t="s">
        <v>92</v>
      </c>
      <c r="B61" s="10"/>
      <c r="C61" s="28">
        <v>26820486.170000002</v>
      </c>
      <c r="D61" s="29">
        <v>1.4005880768360001E-2</v>
      </c>
      <c r="E61" s="29">
        <v>0.12</v>
      </c>
      <c r="F61" s="29">
        <v>0.106</v>
      </c>
      <c r="G61" s="28">
        <v>6959420.7800000003</v>
      </c>
      <c r="H61" s="29">
        <v>5.4917375261579998E-2</v>
      </c>
      <c r="I61" s="29">
        <v>0.13500000000000001</v>
      </c>
      <c r="J61" s="29">
        <v>8.0100000000000005E-2</v>
      </c>
      <c r="K61" s="28">
        <v>250573291.13</v>
      </c>
      <c r="L61" s="29">
        <v>1.79831028338E-3</v>
      </c>
      <c r="M61" s="29">
        <v>0.1295</v>
      </c>
      <c r="N61" s="29">
        <v>0.12770000000000001</v>
      </c>
      <c r="O61" s="28">
        <v>131384547.89</v>
      </c>
      <c r="P61" s="29">
        <v>1.89024382467E-3</v>
      </c>
      <c r="Q61" s="29">
        <v>0.13500000000000001</v>
      </c>
      <c r="R61" s="29">
        <v>0.1331</v>
      </c>
      <c r="S61" s="29" t="s">
        <v>80</v>
      </c>
      <c r="T61" s="28" t="s">
        <v>80</v>
      </c>
      <c r="U61" s="29" t="s">
        <v>80</v>
      </c>
      <c r="V61" s="29" t="s">
        <v>80</v>
      </c>
      <c r="W61" s="28">
        <v>37084081.520000003</v>
      </c>
      <c r="X61" s="29">
        <v>3.8117730969999998E-4</v>
      </c>
      <c r="Y61" s="29">
        <v>0.13500000000000001</v>
      </c>
      <c r="Z61" s="29">
        <v>0.1346</v>
      </c>
      <c r="AA61" s="28">
        <v>165794836.88999999</v>
      </c>
      <c r="AB61" s="29">
        <v>1.9045788501299999E-3</v>
      </c>
      <c r="AC61" s="29">
        <v>0.12479999999999999</v>
      </c>
      <c r="AD61" s="29">
        <v>0.1229</v>
      </c>
      <c r="AE61" s="28">
        <v>633366960.80999994</v>
      </c>
      <c r="AF61" s="29">
        <v>1.5761934611299999E-3</v>
      </c>
      <c r="AG61" s="29">
        <v>0.1295</v>
      </c>
      <c r="AH61" s="29">
        <v>0.12790000000000001</v>
      </c>
      <c r="AI61" s="29" t="s">
        <v>80</v>
      </c>
      <c r="AJ61" s="28" t="s">
        <v>80</v>
      </c>
      <c r="AK61" s="29" t="s">
        <v>80</v>
      </c>
      <c r="AL61" s="29" t="s">
        <v>80</v>
      </c>
      <c r="AM61" s="29" t="s">
        <v>80</v>
      </c>
      <c r="AN61" s="28" t="s">
        <v>80</v>
      </c>
      <c r="AO61" s="29" t="s">
        <v>80</v>
      </c>
      <c r="AP61" s="29" t="s">
        <v>80</v>
      </c>
      <c r="AQ61" s="29" t="s">
        <v>80</v>
      </c>
      <c r="AR61" s="28" t="s">
        <v>80</v>
      </c>
      <c r="AS61" s="29" t="s">
        <v>80</v>
      </c>
      <c r="AT61" s="29" t="s">
        <v>80</v>
      </c>
      <c r="AU61" s="28">
        <v>75748468.980000004</v>
      </c>
      <c r="AV61" s="29">
        <v>2.73457093717E-3</v>
      </c>
      <c r="AW61" s="29">
        <v>0.13500000000000001</v>
      </c>
      <c r="AX61" s="29">
        <v>0.1323</v>
      </c>
      <c r="AY61" s="28">
        <v>709115429.78999996</v>
      </c>
      <c r="AZ61" s="29">
        <v>1.53293794295E-3</v>
      </c>
      <c r="BA61" s="29">
        <v>0.13009999999999999</v>
      </c>
      <c r="BB61" s="29">
        <v>0.12859999999999999</v>
      </c>
    </row>
    <row r="62" spans="1:54">
      <c r="A62" s="1" t="s">
        <v>17</v>
      </c>
      <c r="B62" s="18" t="s">
        <v>18</v>
      </c>
      <c r="C62" s="28">
        <v>26820486.170000002</v>
      </c>
      <c r="D62" s="29">
        <v>1</v>
      </c>
      <c r="E62" s="28" t="s">
        <v>80</v>
      </c>
      <c r="F62" s="29" t="s">
        <v>80</v>
      </c>
      <c r="G62" s="28" t="s">
        <v>80</v>
      </c>
      <c r="H62" s="29" t="s">
        <v>80</v>
      </c>
      <c r="I62" s="28" t="s">
        <v>80</v>
      </c>
      <c r="J62" s="29" t="s">
        <v>80</v>
      </c>
      <c r="K62" s="28">
        <v>91285725.930000007</v>
      </c>
      <c r="L62" s="29">
        <v>0.36430748671709001</v>
      </c>
      <c r="M62" s="28" t="s">
        <v>80</v>
      </c>
      <c r="N62" s="29" t="s">
        <v>80</v>
      </c>
      <c r="O62" s="29" t="s">
        <v>80</v>
      </c>
      <c r="P62" s="28" t="s">
        <v>80</v>
      </c>
      <c r="Q62" s="29" t="s">
        <v>80</v>
      </c>
      <c r="R62" s="29" t="s">
        <v>80</v>
      </c>
      <c r="S62" s="29" t="s">
        <v>80</v>
      </c>
      <c r="T62" s="28" t="s">
        <v>80</v>
      </c>
      <c r="U62" s="29" t="s">
        <v>80</v>
      </c>
      <c r="V62" s="29" t="s">
        <v>80</v>
      </c>
      <c r="W62" s="29" t="s">
        <v>80</v>
      </c>
      <c r="X62" s="28" t="s">
        <v>80</v>
      </c>
      <c r="Y62" s="29" t="s">
        <v>80</v>
      </c>
      <c r="Z62" s="29" t="s">
        <v>80</v>
      </c>
      <c r="AA62" s="28">
        <v>112402821.64</v>
      </c>
      <c r="AB62" s="29">
        <v>0.67796334161224003</v>
      </c>
      <c r="AC62" s="29" t="s">
        <v>80</v>
      </c>
      <c r="AD62" s="29" t="s">
        <v>80</v>
      </c>
      <c r="AE62" s="28">
        <v>230475241.78</v>
      </c>
      <c r="AF62" s="29">
        <v>0.36388895544101002</v>
      </c>
      <c r="AG62" s="29" t="s">
        <v>80</v>
      </c>
      <c r="AH62" s="29" t="s">
        <v>80</v>
      </c>
      <c r="AI62" s="29" t="s">
        <v>80</v>
      </c>
      <c r="AJ62" s="28" t="s">
        <v>80</v>
      </c>
      <c r="AK62" s="29" t="s">
        <v>80</v>
      </c>
      <c r="AL62" s="29" t="s">
        <v>80</v>
      </c>
      <c r="AM62" s="29" t="s">
        <v>80</v>
      </c>
      <c r="AN62" s="28" t="s">
        <v>80</v>
      </c>
      <c r="AO62" s="29" t="s">
        <v>80</v>
      </c>
      <c r="AP62" s="29" t="s">
        <v>80</v>
      </c>
      <c r="AQ62" s="29" t="s">
        <v>80</v>
      </c>
      <c r="AR62" s="28" t="s">
        <v>80</v>
      </c>
      <c r="AS62" s="29" t="s">
        <v>80</v>
      </c>
      <c r="AT62" s="29" t="s">
        <v>80</v>
      </c>
      <c r="AU62" s="28" t="s">
        <v>7</v>
      </c>
      <c r="AV62" s="29" t="s">
        <v>7</v>
      </c>
      <c r="AW62" s="28" t="s">
        <v>7</v>
      </c>
      <c r="AX62" s="29" t="s">
        <v>7</v>
      </c>
      <c r="AY62" s="28">
        <v>230475241.78</v>
      </c>
      <c r="AZ62" s="29">
        <v>0.32501794785124999</v>
      </c>
      <c r="BA62" s="28" t="s">
        <v>7</v>
      </c>
      <c r="BB62" s="29" t="s">
        <v>7</v>
      </c>
    </row>
    <row r="63" spans="1:54">
      <c r="A63" s="1" t="s">
        <v>19</v>
      </c>
      <c r="B63" s="18" t="s">
        <v>20</v>
      </c>
      <c r="C63" s="28" t="s">
        <v>80</v>
      </c>
      <c r="D63" s="29" t="s">
        <v>80</v>
      </c>
      <c r="E63" s="28" t="s">
        <v>80</v>
      </c>
      <c r="F63" s="29" t="s">
        <v>80</v>
      </c>
      <c r="G63" s="28">
        <v>6959420.7800000003</v>
      </c>
      <c r="H63" s="29">
        <v>1</v>
      </c>
      <c r="I63" s="28" t="s">
        <v>80</v>
      </c>
      <c r="J63" s="29" t="s">
        <v>80</v>
      </c>
      <c r="K63" s="28">
        <v>159287565.19999999</v>
      </c>
      <c r="L63" s="29">
        <v>0.63569251328290999</v>
      </c>
      <c r="M63" s="28" t="s">
        <v>80</v>
      </c>
      <c r="N63" s="29" t="s">
        <v>80</v>
      </c>
      <c r="O63" s="28">
        <v>131384547.89</v>
      </c>
      <c r="P63" s="29">
        <v>1</v>
      </c>
      <c r="Q63" s="29" t="s">
        <v>80</v>
      </c>
      <c r="R63" s="29" t="s">
        <v>80</v>
      </c>
      <c r="S63" s="29" t="s">
        <v>80</v>
      </c>
      <c r="T63" s="28" t="s">
        <v>80</v>
      </c>
      <c r="U63" s="29" t="s">
        <v>80</v>
      </c>
      <c r="V63" s="29" t="s">
        <v>80</v>
      </c>
      <c r="W63" s="28">
        <v>37084081.520000003</v>
      </c>
      <c r="X63" s="29">
        <v>1</v>
      </c>
      <c r="Y63" s="29" t="s">
        <v>80</v>
      </c>
      <c r="Z63" s="29" t="s">
        <v>80</v>
      </c>
      <c r="AA63" s="28">
        <v>53392015.25</v>
      </c>
      <c r="AB63" s="29">
        <v>0.32203665838776002</v>
      </c>
      <c r="AC63" s="29" t="s">
        <v>80</v>
      </c>
      <c r="AD63" s="29" t="s">
        <v>80</v>
      </c>
      <c r="AE63" s="28">
        <v>402891719.02999997</v>
      </c>
      <c r="AF63" s="29">
        <v>0.63611104455899004</v>
      </c>
      <c r="AG63" s="29" t="s">
        <v>80</v>
      </c>
      <c r="AH63" s="29" t="s">
        <v>80</v>
      </c>
      <c r="AI63" s="29" t="s">
        <v>80</v>
      </c>
      <c r="AJ63" s="28" t="s">
        <v>80</v>
      </c>
      <c r="AK63" s="29" t="s">
        <v>80</v>
      </c>
      <c r="AL63" s="29" t="s">
        <v>80</v>
      </c>
      <c r="AM63" s="29" t="s">
        <v>80</v>
      </c>
      <c r="AN63" s="28" t="s">
        <v>80</v>
      </c>
      <c r="AO63" s="29" t="s">
        <v>80</v>
      </c>
      <c r="AP63" s="29" t="s">
        <v>80</v>
      </c>
      <c r="AQ63" s="29" t="s">
        <v>80</v>
      </c>
      <c r="AR63" s="28" t="s">
        <v>80</v>
      </c>
      <c r="AS63" s="29" t="s">
        <v>80</v>
      </c>
      <c r="AT63" s="29" t="s">
        <v>80</v>
      </c>
      <c r="AU63" s="28">
        <v>75748468.980000004</v>
      </c>
      <c r="AV63" s="29">
        <v>1</v>
      </c>
      <c r="AW63" s="28" t="s">
        <v>7</v>
      </c>
      <c r="AX63" s="29" t="s">
        <v>7</v>
      </c>
      <c r="AY63" s="28">
        <v>478640188.00999999</v>
      </c>
      <c r="AZ63" s="29">
        <v>0.67498205214874996</v>
      </c>
      <c r="BA63" s="28" t="s">
        <v>7</v>
      </c>
      <c r="BB63" s="29" t="s">
        <v>7</v>
      </c>
    </row>
    <row r="64" spans="1:54">
      <c r="A64" s="7" t="s">
        <v>45</v>
      </c>
      <c r="B64" s="8"/>
      <c r="C64" s="26">
        <v>220858606.78999999</v>
      </c>
      <c r="D64" s="27">
        <v>0.10960727416952</v>
      </c>
      <c r="E64" s="30" t="s">
        <v>80</v>
      </c>
      <c r="F64" s="30" t="s">
        <v>80</v>
      </c>
      <c r="G64" s="26">
        <v>10179143.73</v>
      </c>
      <c r="H64" s="27">
        <v>5.5069711668439998E-2</v>
      </c>
      <c r="I64" s="30" t="s">
        <v>80</v>
      </c>
      <c r="J64" s="30" t="s">
        <v>80</v>
      </c>
      <c r="K64" s="26">
        <v>6761029012.5500002</v>
      </c>
      <c r="L64" s="27">
        <v>4.7758828496590001E-2</v>
      </c>
      <c r="M64" s="30" t="s">
        <v>80</v>
      </c>
      <c r="N64" s="30" t="s">
        <v>80</v>
      </c>
      <c r="O64" s="26">
        <v>5064347011.9399996</v>
      </c>
      <c r="P64" s="27">
        <v>7.2861312985670001E-2</v>
      </c>
      <c r="Q64" s="30" t="s">
        <v>80</v>
      </c>
      <c r="R64" s="30" t="s">
        <v>80</v>
      </c>
      <c r="S64" s="30" t="s">
        <v>80</v>
      </c>
      <c r="T64" s="30" t="s">
        <v>80</v>
      </c>
      <c r="U64" s="30" t="s">
        <v>80</v>
      </c>
      <c r="V64" s="30" t="s">
        <v>80</v>
      </c>
      <c r="W64" s="26">
        <v>2499233684.9400001</v>
      </c>
      <c r="X64" s="27">
        <v>2.568895152042E-2</v>
      </c>
      <c r="Y64" s="30" t="s">
        <v>80</v>
      </c>
      <c r="Z64" s="30" t="s">
        <v>80</v>
      </c>
      <c r="AA64" s="26">
        <v>3831338047.5900002</v>
      </c>
      <c r="AB64" s="27">
        <v>4.4012742193979999E-2</v>
      </c>
      <c r="AC64" s="30" t="s">
        <v>80</v>
      </c>
      <c r="AD64" s="30" t="s">
        <v>80</v>
      </c>
      <c r="AE64" s="26">
        <v>18386985507.540001</v>
      </c>
      <c r="AF64" s="27">
        <v>4.5757748856660001E-2</v>
      </c>
      <c r="AG64" s="30" t="s">
        <v>80</v>
      </c>
      <c r="AH64" s="30" t="s">
        <v>80</v>
      </c>
      <c r="AI64" s="26">
        <v>1071716735.2</v>
      </c>
      <c r="AJ64" s="27">
        <v>8.5872287855420004E-2</v>
      </c>
      <c r="AK64" s="30" t="s">
        <v>80</v>
      </c>
      <c r="AL64" s="30" t="s">
        <v>80</v>
      </c>
      <c r="AM64" s="26">
        <v>1815958355.53</v>
      </c>
      <c r="AN64" s="27">
        <v>8.8273569039370003E-2</v>
      </c>
      <c r="AO64" s="30" t="s">
        <v>80</v>
      </c>
      <c r="AP64" s="30" t="s">
        <v>80</v>
      </c>
      <c r="AQ64" s="26">
        <v>2887675090.73</v>
      </c>
      <c r="AR64" s="27">
        <v>8.7366859066629998E-2</v>
      </c>
      <c r="AS64" s="30" t="s">
        <v>80</v>
      </c>
      <c r="AT64" s="30" t="s">
        <v>80</v>
      </c>
      <c r="AU64" s="26">
        <v>1623750038.0999999</v>
      </c>
      <c r="AV64" s="27">
        <v>5.8618474052529998E-2</v>
      </c>
      <c r="AW64" s="27" t="s">
        <v>7</v>
      </c>
      <c r="AX64" s="27" t="s">
        <v>7</v>
      </c>
      <c r="AY64" s="26">
        <v>22898410636.369999</v>
      </c>
      <c r="AZ64" s="27">
        <v>4.950088663024E-2</v>
      </c>
      <c r="BA64" s="27" t="s">
        <v>7</v>
      </c>
      <c r="BB64" s="27" t="s">
        <v>7</v>
      </c>
    </row>
    <row r="65" spans="1:54">
      <c r="A65" s="6" t="s">
        <v>46</v>
      </c>
      <c r="B65" s="10"/>
      <c r="C65" s="28">
        <v>25576263.390000001</v>
      </c>
      <c r="D65" s="29">
        <v>1.269293759643E-2</v>
      </c>
      <c r="E65" s="29">
        <v>7.2300000000000003E-2</v>
      </c>
      <c r="F65" s="29">
        <v>5.96E-2</v>
      </c>
      <c r="G65" s="29" t="s">
        <v>80</v>
      </c>
      <c r="H65" s="28" t="s">
        <v>80</v>
      </c>
      <c r="I65" s="29" t="s">
        <v>80</v>
      </c>
      <c r="J65" s="29" t="s">
        <v>80</v>
      </c>
      <c r="K65" s="29" t="s">
        <v>80</v>
      </c>
      <c r="L65" s="28" t="s">
        <v>80</v>
      </c>
      <c r="M65" s="29" t="s">
        <v>80</v>
      </c>
      <c r="N65" s="29" t="s">
        <v>80</v>
      </c>
      <c r="O65" s="28">
        <v>196316641.09999999</v>
      </c>
      <c r="P65" s="29">
        <v>2.8244289338299998E-3</v>
      </c>
      <c r="Q65" s="29">
        <v>7.0800000000000002E-2</v>
      </c>
      <c r="R65" s="29">
        <v>6.8000000000000005E-2</v>
      </c>
      <c r="S65" s="29" t="s">
        <v>80</v>
      </c>
      <c r="T65" s="28" t="s">
        <v>80</v>
      </c>
      <c r="U65" s="29" t="s">
        <v>80</v>
      </c>
      <c r="V65" s="29" t="s">
        <v>80</v>
      </c>
      <c r="W65" s="28">
        <v>248791736</v>
      </c>
      <c r="X65" s="29">
        <v>2.5572634056999998E-3</v>
      </c>
      <c r="Y65" s="29">
        <v>6.8500000000000005E-2</v>
      </c>
      <c r="Z65" s="29">
        <v>6.59E-2</v>
      </c>
      <c r="AA65" s="28">
        <v>190895301.66</v>
      </c>
      <c r="AB65" s="29">
        <v>2.1929220532499998E-3</v>
      </c>
      <c r="AC65" s="29">
        <v>6.54E-2</v>
      </c>
      <c r="AD65" s="29">
        <v>6.3200000000000006E-2</v>
      </c>
      <c r="AE65" s="28">
        <v>661579942.14999998</v>
      </c>
      <c r="AF65" s="29">
        <v>1.6464041280199999E-3</v>
      </c>
      <c r="AG65" s="29">
        <v>6.8400000000000002E-2</v>
      </c>
      <c r="AH65" s="29">
        <v>6.6799999999999998E-2</v>
      </c>
      <c r="AI65" s="28">
        <v>32173392.640000001</v>
      </c>
      <c r="AJ65" s="29">
        <v>2.57792263881E-3</v>
      </c>
      <c r="AK65" s="29">
        <v>0.06</v>
      </c>
      <c r="AL65" s="29">
        <v>5.74E-2</v>
      </c>
      <c r="AM65" s="28">
        <v>100541852</v>
      </c>
      <c r="AN65" s="29">
        <v>4.8873302005200004E-3</v>
      </c>
      <c r="AO65" s="29">
        <v>0.06</v>
      </c>
      <c r="AP65" s="29">
        <v>5.5100000000000003E-2</v>
      </c>
      <c r="AQ65" s="28">
        <v>132715244.64</v>
      </c>
      <c r="AR65" s="29">
        <v>4.0153111794600004E-3</v>
      </c>
      <c r="AS65" s="29">
        <v>0.06</v>
      </c>
      <c r="AT65" s="29">
        <v>5.6000000000000001E-2</v>
      </c>
      <c r="AU65" s="28">
        <v>53287181.560000002</v>
      </c>
      <c r="AV65" s="29">
        <v>1.92370327718E-3</v>
      </c>
      <c r="AW65" s="29">
        <v>0.06</v>
      </c>
      <c r="AX65" s="29">
        <v>5.8099999999999999E-2</v>
      </c>
      <c r="AY65" s="28">
        <v>847582368.35000002</v>
      </c>
      <c r="AZ65" s="29">
        <v>1.8322703436399999E-3</v>
      </c>
      <c r="BA65" s="29">
        <v>6.6600000000000006E-2</v>
      </c>
      <c r="BB65" s="29">
        <v>6.4799999999999996E-2</v>
      </c>
    </row>
    <row r="66" spans="1:54">
      <c r="A66" s="1" t="s">
        <v>47</v>
      </c>
      <c r="B66" s="18" t="s">
        <v>26</v>
      </c>
      <c r="C66" s="28">
        <v>15081277.800000001</v>
      </c>
      <c r="D66" s="29">
        <v>0.58965915270862002</v>
      </c>
      <c r="E66" s="29" t="s">
        <v>80</v>
      </c>
      <c r="F66" s="29" t="s">
        <v>80</v>
      </c>
      <c r="G66" s="29" t="s">
        <v>80</v>
      </c>
      <c r="H66" s="28" t="s">
        <v>80</v>
      </c>
      <c r="I66" s="29" t="s">
        <v>80</v>
      </c>
      <c r="J66" s="29" t="s">
        <v>80</v>
      </c>
      <c r="K66" s="29" t="s">
        <v>80</v>
      </c>
      <c r="L66" s="28" t="s">
        <v>80</v>
      </c>
      <c r="M66" s="29" t="s">
        <v>80</v>
      </c>
      <c r="N66" s="29" t="s">
        <v>80</v>
      </c>
      <c r="O66" s="28">
        <v>125677315</v>
      </c>
      <c r="P66" s="29">
        <v>0.64017657543346995</v>
      </c>
      <c r="Q66" s="29" t="s">
        <v>80</v>
      </c>
      <c r="R66" s="29" t="s">
        <v>80</v>
      </c>
      <c r="S66" s="29" t="s">
        <v>80</v>
      </c>
      <c r="T66" s="28" t="s">
        <v>80</v>
      </c>
      <c r="U66" s="29" t="s">
        <v>80</v>
      </c>
      <c r="V66" s="29" t="s">
        <v>80</v>
      </c>
      <c r="W66" s="28">
        <v>178152409.90000001</v>
      </c>
      <c r="X66" s="29">
        <v>0.71607044817597998</v>
      </c>
      <c r="Y66" s="29" t="s">
        <v>80</v>
      </c>
      <c r="Z66" s="29" t="s">
        <v>80</v>
      </c>
      <c r="AA66" s="28">
        <v>156342579.86000001</v>
      </c>
      <c r="AB66" s="29">
        <v>0.81899647870045</v>
      </c>
      <c r="AC66" s="29" t="s">
        <v>80</v>
      </c>
      <c r="AD66" s="29" t="s">
        <v>80</v>
      </c>
      <c r="AE66" s="28">
        <v>475253582.56</v>
      </c>
      <c r="AF66" s="29">
        <v>0.71836153468547004</v>
      </c>
      <c r="AG66" s="29" t="s">
        <v>80</v>
      </c>
      <c r="AH66" s="29" t="s">
        <v>80</v>
      </c>
      <c r="AI66" s="28">
        <v>32173392.640000001</v>
      </c>
      <c r="AJ66" s="29">
        <v>1</v>
      </c>
      <c r="AK66" s="28" t="s">
        <v>7</v>
      </c>
      <c r="AL66" s="29" t="s">
        <v>7</v>
      </c>
      <c r="AM66" s="28">
        <v>100541852</v>
      </c>
      <c r="AN66" s="29">
        <v>1</v>
      </c>
      <c r="AO66" s="29" t="s">
        <v>80</v>
      </c>
      <c r="AP66" s="29" t="s">
        <v>80</v>
      </c>
      <c r="AQ66" s="28">
        <v>132715244.64</v>
      </c>
      <c r="AR66" s="29">
        <v>1</v>
      </c>
      <c r="AS66" s="29" t="s">
        <v>80</v>
      </c>
      <c r="AT66" s="29" t="s">
        <v>80</v>
      </c>
      <c r="AU66" s="28">
        <v>53287181.560000002</v>
      </c>
      <c r="AV66" s="29">
        <v>1</v>
      </c>
      <c r="AW66" s="28" t="s">
        <v>7</v>
      </c>
      <c r="AX66" s="29" t="s">
        <v>7</v>
      </c>
      <c r="AY66" s="28">
        <v>661256008.75999999</v>
      </c>
      <c r="AZ66" s="29">
        <v>0.78016725388857999</v>
      </c>
      <c r="BA66" s="28" t="s">
        <v>7</v>
      </c>
      <c r="BB66" s="29" t="s">
        <v>7</v>
      </c>
    </row>
    <row r="67" spans="1:54">
      <c r="A67" s="1" t="s">
        <v>64</v>
      </c>
      <c r="B67" s="18" t="s">
        <v>20</v>
      </c>
      <c r="C67" s="28">
        <v>10494985.59</v>
      </c>
      <c r="D67" s="29">
        <v>0.41034084729137998</v>
      </c>
      <c r="E67" s="29" t="s">
        <v>80</v>
      </c>
      <c r="F67" s="29" t="s">
        <v>80</v>
      </c>
      <c r="G67" s="29" t="s">
        <v>80</v>
      </c>
      <c r="H67" s="28" t="s">
        <v>80</v>
      </c>
      <c r="I67" s="29" t="s">
        <v>80</v>
      </c>
      <c r="J67" s="29" t="s">
        <v>80</v>
      </c>
      <c r="K67" s="29" t="s">
        <v>80</v>
      </c>
      <c r="L67" s="28" t="s">
        <v>80</v>
      </c>
      <c r="M67" s="29" t="s">
        <v>80</v>
      </c>
      <c r="N67" s="29" t="s">
        <v>80</v>
      </c>
      <c r="O67" s="28">
        <v>70639326.099999994</v>
      </c>
      <c r="P67" s="29">
        <v>0.35982342456652999</v>
      </c>
      <c r="Q67" s="29" t="s">
        <v>80</v>
      </c>
      <c r="R67" s="29" t="s">
        <v>80</v>
      </c>
      <c r="S67" s="29" t="s">
        <v>80</v>
      </c>
      <c r="T67" s="28" t="s">
        <v>80</v>
      </c>
      <c r="U67" s="29" t="s">
        <v>80</v>
      </c>
      <c r="V67" s="29" t="s">
        <v>80</v>
      </c>
      <c r="W67" s="28">
        <v>70639326.099999994</v>
      </c>
      <c r="X67" s="29">
        <v>0.28392955182402002</v>
      </c>
      <c r="Y67" s="29" t="s">
        <v>80</v>
      </c>
      <c r="Z67" s="29" t="s">
        <v>80</v>
      </c>
      <c r="AA67" s="28">
        <v>34552721.799999997</v>
      </c>
      <c r="AB67" s="29">
        <v>0.18100352129955</v>
      </c>
      <c r="AC67" s="29" t="s">
        <v>80</v>
      </c>
      <c r="AD67" s="29" t="s">
        <v>80</v>
      </c>
      <c r="AE67" s="28">
        <v>186326359.59</v>
      </c>
      <c r="AF67" s="29">
        <v>0.28163846531453002</v>
      </c>
      <c r="AG67" s="29" t="s">
        <v>80</v>
      </c>
      <c r="AH67" s="29" t="s">
        <v>80</v>
      </c>
      <c r="AI67" s="29" t="s">
        <v>80</v>
      </c>
      <c r="AJ67" s="28" t="s">
        <v>80</v>
      </c>
      <c r="AK67" s="29" t="s">
        <v>80</v>
      </c>
      <c r="AL67" s="29" t="s">
        <v>80</v>
      </c>
      <c r="AM67" s="29" t="s">
        <v>80</v>
      </c>
      <c r="AN67" s="28" t="s">
        <v>80</v>
      </c>
      <c r="AO67" s="29" t="s">
        <v>80</v>
      </c>
      <c r="AP67" s="29" t="s">
        <v>80</v>
      </c>
      <c r="AQ67" s="29" t="s">
        <v>80</v>
      </c>
      <c r="AR67" s="28" t="s">
        <v>80</v>
      </c>
      <c r="AS67" s="29" t="s">
        <v>80</v>
      </c>
      <c r="AT67" s="29" t="s">
        <v>80</v>
      </c>
      <c r="AU67" s="28" t="s">
        <v>7</v>
      </c>
      <c r="AV67" s="29" t="s">
        <v>7</v>
      </c>
      <c r="AW67" s="28" t="s">
        <v>7</v>
      </c>
      <c r="AX67" s="29" t="s">
        <v>7</v>
      </c>
      <c r="AY67" s="28">
        <v>186326359.59</v>
      </c>
      <c r="AZ67" s="29">
        <v>0.21983274611142001</v>
      </c>
      <c r="BA67" s="28" t="s">
        <v>7</v>
      </c>
      <c r="BB67" s="29" t="s">
        <v>7</v>
      </c>
    </row>
    <row r="68" spans="1:54">
      <c r="A68" s="6" t="s">
        <v>48</v>
      </c>
      <c r="B68" s="10"/>
      <c r="C68" s="29" t="s">
        <v>80</v>
      </c>
      <c r="D68" s="28" t="s">
        <v>80</v>
      </c>
      <c r="E68" s="29" t="s">
        <v>80</v>
      </c>
      <c r="F68" s="29" t="s">
        <v>80</v>
      </c>
      <c r="G68" s="29" t="s">
        <v>80</v>
      </c>
      <c r="H68" s="28" t="s">
        <v>80</v>
      </c>
      <c r="I68" s="29" t="s">
        <v>80</v>
      </c>
      <c r="J68" s="29" t="s">
        <v>80</v>
      </c>
      <c r="K68" s="28">
        <v>949073941.63999999</v>
      </c>
      <c r="L68" s="29">
        <v>6.7041066567299998E-3</v>
      </c>
      <c r="M68" s="29">
        <v>0.09</v>
      </c>
      <c r="N68" s="29">
        <v>8.3299999999999999E-2</v>
      </c>
      <c r="O68" s="28">
        <v>434401946.29000002</v>
      </c>
      <c r="P68" s="29">
        <v>6.2497881949200003E-3</v>
      </c>
      <c r="Q68" s="29">
        <v>0.09</v>
      </c>
      <c r="R68" s="29">
        <v>8.3799999999999999E-2</v>
      </c>
      <c r="S68" s="29" t="s">
        <v>80</v>
      </c>
      <c r="T68" s="28" t="s">
        <v>80</v>
      </c>
      <c r="U68" s="29" t="s">
        <v>80</v>
      </c>
      <c r="V68" s="29" t="s">
        <v>80</v>
      </c>
      <c r="W68" s="28">
        <v>432648414.89999998</v>
      </c>
      <c r="X68" s="29">
        <v>4.4470768070699997E-3</v>
      </c>
      <c r="Y68" s="29">
        <v>0.09</v>
      </c>
      <c r="Z68" s="29">
        <v>8.5599999999999996E-2</v>
      </c>
      <c r="AA68" s="28">
        <v>709752818.75999999</v>
      </c>
      <c r="AB68" s="29">
        <v>8.1533311458099993E-3</v>
      </c>
      <c r="AC68" s="29">
        <v>0.09</v>
      </c>
      <c r="AD68" s="29">
        <v>8.1799999999999998E-2</v>
      </c>
      <c r="AE68" s="28">
        <v>2525877121.5900002</v>
      </c>
      <c r="AF68" s="29">
        <v>6.2858836172500002E-3</v>
      </c>
      <c r="AG68" s="29">
        <v>0.09</v>
      </c>
      <c r="AH68" s="29">
        <v>8.3699999999999997E-2</v>
      </c>
      <c r="AI68" s="28">
        <v>24036023.050000001</v>
      </c>
      <c r="AJ68" s="29">
        <v>1.9259084256699999E-3</v>
      </c>
      <c r="AK68" s="28">
        <v>0.09</v>
      </c>
      <c r="AL68" s="29">
        <v>8.8099999999999998E-2</v>
      </c>
      <c r="AM68" s="28">
        <v>1702939.96</v>
      </c>
      <c r="AN68" s="29">
        <v>8.2779755200000003E-5</v>
      </c>
      <c r="AO68" s="29">
        <v>0.09</v>
      </c>
      <c r="AP68" s="29">
        <v>8.9899999999999994E-2</v>
      </c>
      <c r="AQ68" s="28">
        <v>25738963.010000002</v>
      </c>
      <c r="AR68" s="29">
        <v>7.7873454705000003E-4</v>
      </c>
      <c r="AS68" s="29">
        <v>0.09</v>
      </c>
      <c r="AT68" s="29">
        <v>8.9200000000000002E-2</v>
      </c>
      <c r="AU68" s="28">
        <v>105758501.42</v>
      </c>
      <c r="AV68" s="29">
        <v>3.8179533954499998E-3</v>
      </c>
      <c r="AW68" s="29">
        <v>0.09</v>
      </c>
      <c r="AX68" s="29">
        <v>8.6199999999999999E-2</v>
      </c>
      <c r="AY68" s="28">
        <v>2657374586.02</v>
      </c>
      <c r="AZ68" s="29">
        <v>5.7446082265500001E-3</v>
      </c>
      <c r="BA68" s="29">
        <v>0.09</v>
      </c>
      <c r="BB68" s="29">
        <v>8.43E-2</v>
      </c>
    </row>
    <row r="69" spans="1:54">
      <c r="A69" s="1" t="s">
        <v>47</v>
      </c>
      <c r="B69" s="18" t="s">
        <v>28</v>
      </c>
      <c r="C69" s="29" t="s">
        <v>80</v>
      </c>
      <c r="D69" s="28" t="s">
        <v>80</v>
      </c>
      <c r="E69" s="29" t="s">
        <v>80</v>
      </c>
      <c r="F69" s="29" t="s">
        <v>80</v>
      </c>
      <c r="G69" s="29" t="s">
        <v>80</v>
      </c>
      <c r="H69" s="28" t="s">
        <v>80</v>
      </c>
      <c r="I69" s="29" t="s">
        <v>80</v>
      </c>
      <c r="J69" s="29" t="s">
        <v>80</v>
      </c>
      <c r="K69" s="28">
        <v>949073941.63999999</v>
      </c>
      <c r="L69" s="29">
        <v>1</v>
      </c>
      <c r="M69" s="29" t="s">
        <v>80</v>
      </c>
      <c r="N69" s="29" t="s">
        <v>80</v>
      </c>
      <c r="O69" s="28">
        <v>434401946.29000002</v>
      </c>
      <c r="P69" s="29">
        <v>1</v>
      </c>
      <c r="Q69" s="29" t="s">
        <v>80</v>
      </c>
      <c r="R69" s="29" t="s">
        <v>80</v>
      </c>
      <c r="S69" s="29" t="s">
        <v>80</v>
      </c>
      <c r="T69" s="28" t="s">
        <v>80</v>
      </c>
      <c r="U69" s="29" t="s">
        <v>80</v>
      </c>
      <c r="V69" s="29" t="s">
        <v>80</v>
      </c>
      <c r="W69" s="28">
        <v>432648414.89999998</v>
      </c>
      <c r="X69" s="29">
        <v>1</v>
      </c>
      <c r="Y69" s="29" t="s">
        <v>80</v>
      </c>
      <c r="Z69" s="29" t="s">
        <v>80</v>
      </c>
      <c r="AA69" s="28">
        <v>709752818.75999999</v>
      </c>
      <c r="AB69" s="29">
        <v>1</v>
      </c>
      <c r="AC69" s="29" t="s">
        <v>80</v>
      </c>
      <c r="AD69" s="29" t="s">
        <v>80</v>
      </c>
      <c r="AE69" s="28">
        <v>2525877121.5900002</v>
      </c>
      <c r="AF69" s="29">
        <v>1</v>
      </c>
      <c r="AG69" s="29" t="s">
        <v>80</v>
      </c>
      <c r="AH69" s="29" t="s">
        <v>80</v>
      </c>
      <c r="AI69" s="28">
        <v>24036023.050000001</v>
      </c>
      <c r="AJ69" s="29">
        <v>1</v>
      </c>
      <c r="AK69" s="28" t="s">
        <v>7</v>
      </c>
      <c r="AL69" s="29" t="s">
        <v>7</v>
      </c>
      <c r="AM69" s="28">
        <v>1702939.96</v>
      </c>
      <c r="AN69" s="29">
        <v>1</v>
      </c>
      <c r="AO69" s="28" t="s">
        <v>7</v>
      </c>
      <c r="AP69" s="29" t="s">
        <v>7</v>
      </c>
      <c r="AQ69" s="28">
        <v>25738963.010000002</v>
      </c>
      <c r="AR69" s="29">
        <v>1</v>
      </c>
      <c r="AS69" s="29" t="s">
        <v>80</v>
      </c>
      <c r="AT69" s="29" t="s">
        <v>80</v>
      </c>
      <c r="AU69" s="28">
        <v>105758501.42</v>
      </c>
      <c r="AV69" s="29">
        <v>1</v>
      </c>
      <c r="AW69" s="28" t="s">
        <v>7</v>
      </c>
      <c r="AX69" s="29" t="s">
        <v>7</v>
      </c>
      <c r="AY69" s="28">
        <v>2657374586.02</v>
      </c>
      <c r="AZ69" s="29">
        <v>1</v>
      </c>
      <c r="BA69" s="28" t="s">
        <v>7</v>
      </c>
      <c r="BB69" s="29" t="s">
        <v>7</v>
      </c>
    </row>
    <row r="70" spans="1:54">
      <c r="A70" s="6" t="s">
        <v>101</v>
      </c>
      <c r="B70" s="10"/>
      <c r="C70" s="29" t="s">
        <v>80</v>
      </c>
      <c r="D70" s="28" t="s">
        <v>80</v>
      </c>
      <c r="E70" s="29" t="s">
        <v>80</v>
      </c>
      <c r="F70" s="29" t="s">
        <v>80</v>
      </c>
      <c r="G70" s="29" t="s">
        <v>80</v>
      </c>
      <c r="H70" s="28" t="s">
        <v>80</v>
      </c>
      <c r="I70" s="29" t="s">
        <v>80</v>
      </c>
      <c r="J70" s="29" t="s">
        <v>80</v>
      </c>
      <c r="K70" s="28">
        <v>1777177191.27</v>
      </c>
      <c r="L70" s="29">
        <v>1.255369567685E-2</v>
      </c>
      <c r="M70" s="29">
        <v>0.09</v>
      </c>
      <c r="N70" s="29">
        <v>7.7399999999999997E-2</v>
      </c>
      <c r="O70" s="28">
        <v>1055064366.21</v>
      </c>
      <c r="P70" s="29">
        <v>1.517932614515E-2</v>
      </c>
      <c r="Q70" s="29">
        <v>0.09</v>
      </c>
      <c r="R70" s="29">
        <v>7.4800000000000005E-2</v>
      </c>
      <c r="S70" s="29" t="s">
        <v>80</v>
      </c>
      <c r="T70" s="28" t="s">
        <v>80</v>
      </c>
      <c r="U70" s="29" t="s">
        <v>80</v>
      </c>
      <c r="V70" s="29" t="s">
        <v>80</v>
      </c>
      <c r="W70" s="28">
        <v>739499382.01999998</v>
      </c>
      <c r="X70" s="29">
        <v>7.6011154493299997E-3</v>
      </c>
      <c r="Y70" s="29">
        <v>0.09</v>
      </c>
      <c r="Z70" s="29">
        <v>8.2400000000000001E-2</v>
      </c>
      <c r="AA70" s="28">
        <v>500038141.85000002</v>
      </c>
      <c r="AB70" s="29">
        <v>5.74422030921E-3</v>
      </c>
      <c r="AC70" s="29">
        <v>0.09</v>
      </c>
      <c r="AD70" s="29">
        <v>8.43E-2</v>
      </c>
      <c r="AE70" s="28">
        <v>4071779081.3499999</v>
      </c>
      <c r="AF70" s="29">
        <v>1.013300655117E-2</v>
      </c>
      <c r="AG70" s="29">
        <v>0.09</v>
      </c>
      <c r="AH70" s="29">
        <v>7.9899999999999999E-2</v>
      </c>
      <c r="AI70" s="29" t="s">
        <v>80</v>
      </c>
      <c r="AJ70" s="28" t="s">
        <v>80</v>
      </c>
      <c r="AK70" s="29" t="s">
        <v>80</v>
      </c>
      <c r="AL70" s="29" t="s">
        <v>80</v>
      </c>
      <c r="AM70" s="28">
        <v>95905429.849999994</v>
      </c>
      <c r="AN70" s="29">
        <v>4.6619541452200004E-3</v>
      </c>
      <c r="AO70" s="33">
        <v>0.09</v>
      </c>
      <c r="AP70" s="29">
        <v>8.5300000000000001E-2</v>
      </c>
      <c r="AQ70" s="28">
        <v>95905429.849999994</v>
      </c>
      <c r="AR70" s="29">
        <v>2.9016270564299999E-3</v>
      </c>
      <c r="AS70" s="29">
        <v>0.09</v>
      </c>
      <c r="AT70" s="29">
        <v>8.7099999999999997E-2</v>
      </c>
      <c r="AU70" s="28">
        <v>373714756.61000001</v>
      </c>
      <c r="AV70" s="29">
        <v>1.349135534988E-2</v>
      </c>
      <c r="AW70" s="29">
        <v>0.09</v>
      </c>
      <c r="AX70" s="29">
        <v>7.6499999999999999E-2</v>
      </c>
      <c r="AY70" s="28">
        <v>4541399267.8100004</v>
      </c>
      <c r="AZ70" s="29">
        <v>9.8174189409199995E-3</v>
      </c>
      <c r="BA70" s="29">
        <v>0.09</v>
      </c>
      <c r="BB70" s="29">
        <v>8.0199999999999994E-2</v>
      </c>
    </row>
    <row r="71" spans="1:54">
      <c r="A71" s="1" t="s">
        <v>47</v>
      </c>
      <c r="B71" s="18" t="s">
        <v>28</v>
      </c>
      <c r="C71" s="29" t="s">
        <v>80</v>
      </c>
      <c r="D71" s="28" t="s">
        <v>80</v>
      </c>
      <c r="E71" s="29" t="s">
        <v>80</v>
      </c>
      <c r="F71" s="29" t="s">
        <v>80</v>
      </c>
      <c r="G71" s="29" t="s">
        <v>80</v>
      </c>
      <c r="H71" s="28" t="s">
        <v>80</v>
      </c>
      <c r="I71" s="29" t="s">
        <v>80</v>
      </c>
      <c r="J71" s="29" t="s">
        <v>80</v>
      </c>
      <c r="K71" s="28">
        <v>1777177191.27</v>
      </c>
      <c r="L71" s="29">
        <v>1</v>
      </c>
      <c r="M71" s="29" t="s">
        <v>80</v>
      </c>
      <c r="N71" s="29" t="s">
        <v>80</v>
      </c>
      <c r="O71" s="28">
        <v>1055064366.21</v>
      </c>
      <c r="P71" s="29">
        <v>1</v>
      </c>
      <c r="Q71" s="29" t="s">
        <v>80</v>
      </c>
      <c r="R71" s="29" t="s">
        <v>80</v>
      </c>
      <c r="S71" s="29" t="s">
        <v>80</v>
      </c>
      <c r="T71" s="28" t="s">
        <v>80</v>
      </c>
      <c r="U71" s="29" t="s">
        <v>80</v>
      </c>
      <c r="V71" s="29" t="s">
        <v>80</v>
      </c>
      <c r="W71" s="28">
        <v>739499382.01999998</v>
      </c>
      <c r="X71" s="29">
        <v>1</v>
      </c>
      <c r="Y71" s="29" t="s">
        <v>80</v>
      </c>
      <c r="Z71" s="29" t="s">
        <v>80</v>
      </c>
      <c r="AA71" s="28">
        <v>500038141.85000002</v>
      </c>
      <c r="AB71" s="29">
        <v>1</v>
      </c>
      <c r="AC71" s="29" t="s">
        <v>80</v>
      </c>
      <c r="AD71" s="29" t="s">
        <v>80</v>
      </c>
      <c r="AE71" s="28">
        <v>4071779081.3499999</v>
      </c>
      <c r="AF71" s="29">
        <v>1</v>
      </c>
      <c r="AG71" s="29" t="s">
        <v>80</v>
      </c>
      <c r="AH71" s="29" t="s">
        <v>80</v>
      </c>
      <c r="AI71" s="29" t="s">
        <v>80</v>
      </c>
      <c r="AJ71" s="28" t="s">
        <v>80</v>
      </c>
      <c r="AK71" s="29" t="s">
        <v>80</v>
      </c>
      <c r="AL71" s="29" t="s">
        <v>80</v>
      </c>
      <c r="AM71" s="28">
        <v>95905429.849999994</v>
      </c>
      <c r="AN71" s="29">
        <v>1</v>
      </c>
      <c r="AO71" s="29" t="s">
        <v>80</v>
      </c>
      <c r="AP71" s="29" t="s">
        <v>80</v>
      </c>
      <c r="AQ71" s="28">
        <v>95905429.849999994</v>
      </c>
      <c r="AR71" s="29">
        <v>1</v>
      </c>
      <c r="AS71" s="29" t="s">
        <v>80</v>
      </c>
      <c r="AT71" s="29" t="s">
        <v>80</v>
      </c>
      <c r="AU71" s="28">
        <v>373714756.61000001</v>
      </c>
      <c r="AV71" s="29">
        <v>1</v>
      </c>
      <c r="AW71" s="28" t="s">
        <v>7</v>
      </c>
      <c r="AX71" s="29" t="s">
        <v>7</v>
      </c>
      <c r="AY71" s="28">
        <v>4541399267.8100004</v>
      </c>
      <c r="AZ71" s="29">
        <v>1</v>
      </c>
      <c r="BA71" s="28" t="s">
        <v>7</v>
      </c>
      <c r="BB71" s="29" t="s">
        <v>7</v>
      </c>
    </row>
    <row r="72" spans="1:54">
      <c r="A72" s="6" t="s">
        <v>49</v>
      </c>
      <c r="B72" s="10"/>
      <c r="C72" s="28">
        <v>88588143.030000001</v>
      </c>
      <c r="D72" s="29">
        <v>4.3964349057450003E-2</v>
      </c>
      <c r="E72" s="29">
        <v>0.08</v>
      </c>
      <c r="F72" s="29">
        <v>3.5999999999999997E-2</v>
      </c>
      <c r="G72" s="28">
        <v>10179143.73</v>
      </c>
      <c r="H72" s="29">
        <v>5.5069711668439998E-2</v>
      </c>
      <c r="I72" s="29">
        <v>0.08</v>
      </c>
      <c r="J72" s="29">
        <v>2.4899999999999999E-2</v>
      </c>
      <c r="K72" s="28">
        <v>3477937816.5500002</v>
      </c>
      <c r="L72" s="29">
        <v>2.4567596943319999E-2</v>
      </c>
      <c r="M72" s="29">
        <v>0.08</v>
      </c>
      <c r="N72" s="29">
        <v>5.5399999999999998E-2</v>
      </c>
      <c r="O72" s="28">
        <v>3177323723.8899999</v>
      </c>
      <c r="P72" s="29">
        <v>4.5712503064530001E-2</v>
      </c>
      <c r="Q72" s="29">
        <v>0.08</v>
      </c>
      <c r="R72" s="29">
        <v>3.4299999999999997E-2</v>
      </c>
      <c r="S72" s="29" t="s">
        <v>80</v>
      </c>
      <c r="T72" s="28" t="s">
        <v>80</v>
      </c>
      <c r="U72" s="29" t="s">
        <v>80</v>
      </c>
      <c r="V72" s="29" t="s">
        <v>80</v>
      </c>
      <c r="W72" s="28">
        <v>664339762.91999996</v>
      </c>
      <c r="X72" s="29">
        <v>6.8285699194800004E-3</v>
      </c>
      <c r="Y72" s="29">
        <v>0.08</v>
      </c>
      <c r="Z72" s="29">
        <v>7.3200000000000001E-2</v>
      </c>
      <c r="AA72" s="28">
        <v>2038762445.0899999</v>
      </c>
      <c r="AB72" s="29">
        <v>2.3420414689580001E-2</v>
      </c>
      <c r="AC72" s="29">
        <v>0.08</v>
      </c>
      <c r="AD72" s="29">
        <v>5.6599999999999998E-2</v>
      </c>
      <c r="AE72" s="28">
        <v>9457131035.2099991</v>
      </c>
      <c r="AF72" s="29">
        <v>2.35349631747E-2</v>
      </c>
      <c r="AG72" s="29">
        <v>0.08</v>
      </c>
      <c r="AH72" s="29">
        <v>5.6500000000000002E-2</v>
      </c>
      <c r="AI72" s="28">
        <v>692310549.75999999</v>
      </c>
      <c r="AJ72" s="29">
        <v>5.5472018735660003E-2</v>
      </c>
      <c r="AK72" s="29">
        <v>0.08</v>
      </c>
      <c r="AL72" s="29">
        <v>2.4500000000000001E-2</v>
      </c>
      <c r="AM72" s="28">
        <v>1617808133.72</v>
      </c>
      <c r="AN72" s="29">
        <v>7.8641504938430001E-2</v>
      </c>
      <c r="AO72" s="29">
        <v>0.08</v>
      </c>
      <c r="AP72" s="29">
        <v>1.4E-3</v>
      </c>
      <c r="AQ72" s="28">
        <v>2310118683.48</v>
      </c>
      <c r="AR72" s="29">
        <v>6.9892840124120004E-2</v>
      </c>
      <c r="AS72" s="29">
        <v>0.08</v>
      </c>
      <c r="AT72" s="29">
        <v>1.01E-2</v>
      </c>
      <c r="AU72" s="28">
        <v>975838033.40999997</v>
      </c>
      <c r="AV72" s="29">
        <v>3.5228412685889998E-2</v>
      </c>
      <c r="AW72" s="29">
        <v>0.08</v>
      </c>
      <c r="AX72" s="29">
        <v>4.48E-2</v>
      </c>
      <c r="AY72" s="28">
        <v>12743087752.1</v>
      </c>
      <c r="AZ72" s="29">
        <v>2.7547507648150001E-2</v>
      </c>
      <c r="BA72" s="29">
        <v>0.08</v>
      </c>
      <c r="BB72" s="29">
        <v>5.2499999999999998E-2</v>
      </c>
    </row>
    <row r="73" spans="1:54">
      <c r="A73" s="1" t="s">
        <v>47</v>
      </c>
      <c r="B73" s="18" t="s">
        <v>18</v>
      </c>
      <c r="C73" s="28">
        <v>88588143.030000001</v>
      </c>
      <c r="D73" s="29">
        <v>1</v>
      </c>
      <c r="E73" s="28" t="s">
        <v>7</v>
      </c>
      <c r="F73" s="29" t="s">
        <v>7</v>
      </c>
      <c r="G73" s="28">
        <v>10179143.73</v>
      </c>
      <c r="H73" s="29">
        <v>1</v>
      </c>
      <c r="I73" s="29" t="s">
        <v>80</v>
      </c>
      <c r="J73" s="29" t="s">
        <v>80</v>
      </c>
      <c r="K73" s="28">
        <v>3477937816.5500002</v>
      </c>
      <c r="L73" s="29">
        <v>1</v>
      </c>
      <c r="M73" s="29" t="s">
        <v>80</v>
      </c>
      <c r="N73" s="29" t="s">
        <v>80</v>
      </c>
      <c r="O73" s="28">
        <v>3177323723.8899999</v>
      </c>
      <c r="P73" s="29">
        <v>1</v>
      </c>
      <c r="Q73" s="29" t="s">
        <v>80</v>
      </c>
      <c r="R73" s="29" t="s">
        <v>80</v>
      </c>
      <c r="S73" s="29" t="s">
        <v>80</v>
      </c>
      <c r="T73" s="28" t="s">
        <v>80</v>
      </c>
      <c r="U73" s="29" t="s">
        <v>80</v>
      </c>
      <c r="V73" s="29" t="s">
        <v>80</v>
      </c>
      <c r="W73" s="28">
        <v>664339762.91999996</v>
      </c>
      <c r="X73" s="29">
        <v>1</v>
      </c>
      <c r="Y73" s="29" t="s">
        <v>80</v>
      </c>
      <c r="Z73" s="29" t="s">
        <v>80</v>
      </c>
      <c r="AA73" s="28">
        <v>2038762445.0899999</v>
      </c>
      <c r="AB73" s="29">
        <v>1</v>
      </c>
      <c r="AC73" s="29" t="s">
        <v>80</v>
      </c>
      <c r="AD73" s="29" t="s">
        <v>80</v>
      </c>
      <c r="AE73" s="28">
        <v>9457131035.2099991</v>
      </c>
      <c r="AF73" s="29">
        <v>1</v>
      </c>
      <c r="AG73" s="29" t="s">
        <v>80</v>
      </c>
      <c r="AH73" s="29" t="s">
        <v>80</v>
      </c>
      <c r="AI73" s="28">
        <v>692310549.75999999</v>
      </c>
      <c r="AJ73" s="29">
        <v>1</v>
      </c>
      <c r="AK73" s="28" t="s">
        <v>7</v>
      </c>
      <c r="AL73" s="29" t="s">
        <v>7</v>
      </c>
      <c r="AM73" s="28">
        <v>1617808133.72</v>
      </c>
      <c r="AN73" s="29">
        <v>1</v>
      </c>
      <c r="AO73" s="29" t="s">
        <v>80</v>
      </c>
      <c r="AP73" s="29" t="s">
        <v>80</v>
      </c>
      <c r="AQ73" s="28">
        <v>2310118683.48</v>
      </c>
      <c r="AR73" s="29">
        <v>1</v>
      </c>
      <c r="AS73" s="29" t="s">
        <v>80</v>
      </c>
      <c r="AT73" s="29" t="s">
        <v>80</v>
      </c>
      <c r="AU73" s="28">
        <v>975838033.40999997</v>
      </c>
      <c r="AV73" s="29">
        <v>1</v>
      </c>
      <c r="AW73" s="28" t="s">
        <v>7</v>
      </c>
      <c r="AX73" s="29" t="s">
        <v>7</v>
      </c>
      <c r="AY73" s="28">
        <v>12743087752.1</v>
      </c>
      <c r="AZ73" s="29">
        <v>1</v>
      </c>
      <c r="BA73" s="28" t="s">
        <v>7</v>
      </c>
      <c r="BB73" s="29" t="s">
        <v>7</v>
      </c>
    </row>
    <row r="74" spans="1:54">
      <c r="A74" s="6" t="s">
        <v>50</v>
      </c>
      <c r="B74" s="10"/>
      <c r="C74" s="28">
        <v>63066928.130000003</v>
      </c>
      <c r="D74" s="29">
        <v>3.1298730817160003E-2</v>
      </c>
      <c r="E74" s="29">
        <v>0.06</v>
      </c>
      <c r="F74" s="29">
        <v>2.87E-2</v>
      </c>
      <c r="G74" s="29" t="s">
        <v>80</v>
      </c>
      <c r="H74" s="28" t="s">
        <v>80</v>
      </c>
      <c r="I74" s="29" t="s">
        <v>80</v>
      </c>
      <c r="J74" s="29" t="s">
        <v>80</v>
      </c>
      <c r="K74" s="28">
        <v>349065845.08999997</v>
      </c>
      <c r="L74" s="29">
        <v>2.4657453471499998E-3</v>
      </c>
      <c r="M74" s="29">
        <v>0.06</v>
      </c>
      <c r="N74" s="29">
        <v>5.7500000000000002E-2</v>
      </c>
      <c r="O74" s="28">
        <v>117493741.65000001</v>
      </c>
      <c r="P74" s="29">
        <v>1.6903952797899999E-3</v>
      </c>
      <c r="Q74" s="29">
        <v>0.06</v>
      </c>
      <c r="R74" s="29">
        <v>5.8299999999999998E-2</v>
      </c>
      <c r="S74" s="29" t="s">
        <v>80</v>
      </c>
      <c r="T74" s="28" t="s">
        <v>80</v>
      </c>
      <c r="U74" s="29" t="s">
        <v>80</v>
      </c>
      <c r="V74" s="29" t="s">
        <v>80</v>
      </c>
      <c r="W74" s="28">
        <v>152843385.59999999</v>
      </c>
      <c r="X74" s="29">
        <v>1.57103609261E-3</v>
      </c>
      <c r="Y74" s="29">
        <v>0.06</v>
      </c>
      <c r="Z74" s="29">
        <v>5.8400000000000001E-2</v>
      </c>
      <c r="AA74" s="28">
        <v>242192305.59999999</v>
      </c>
      <c r="AB74" s="29">
        <v>2.78219968464E-3</v>
      </c>
      <c r="AC74" s="29">
        <v>0.06</v>
      </c>
      <c r="AD74" s="29">
        <v>5.7200000000000001E-2</v>
      </c>
      <c r="AE74" s="28">
        <v>924662206.07000005</v>
      </c>
      <c r="AF74" s="29">
        <v>2.30110917231E-3</v>
      </c>
      <c r="AG74" s="29">
        <v>0.06</v>
      </c>
      <c r="AH74" s="29">
        <v>5.7700000000000001E-2</v>
      </c>
      <c r="AI74" s="28">
        <v>260386825.15000001</v>
      </c>
      <c r="AJ74" s="29">
        <v>2.0863733548830001E-2</v>
      </c>
      <c r="AK74" s="28">
        <v>0.06</v>
      </c>
      <c r="AL74" s="29">
        <v>3.9100000000000003E-2</v>
      </c>
      <c r="AM74" s="29" t="s">
        <v>80</v>
      </c>
      <c r="AN74" s="28" t="s">
        <v>80</v>
      </c>
      <c r="AO74" s="29" t="s">
        <v>80</v>
      </c>
      <c r="AP74" s="29" t="s">
        <v>80</v>
      </c>
      <c r="AQ74" s="28">
        <v>260386825.15000001</v>
      </c>
      <c r="AR74" s="29">
        <v>7.8780258654199999E-3</v>
      </c>
      <c r="AS74" s="29">
        <v>0.06</v>
      </c>
      <c r="AT74" s="29">
        <v>5.21E-2</v>
      </c>
      <c r="AU74" s="28" t="s">
        <v>7</v>
      </c>
      <c r="AV74" s="29" t="s">
        <v>7</v>
      </c>
      <c r="AW74" s="28" t="s">
        <v>7</v>
      </c>
      <c r="AX74" s="29" t="s">
        <v>7</v>
      </c>
      <c r="AY74" s="28">
        <v>1185049031.22</v>
      </c>
      <c r="AZ74" s="29">
        <v>2.5617925487199998E-3</v>
      </c>
      <c r="BA74" s="29">
        <v>0.06</v>
      </c>
      <c r="BB74" s="29">
        <v>5.74E-2</v>
      </c>
    </row>
    <row r="75" spans="1:54">
      <c r="A75" s="1" t="s">
        <v>47</v>
      </c>
      <c r="B75" s="18" t="s">
        <v>26</v>
      </c>
      <c r="C75" s="28">
        <v>63066928.130000003</v>
      </c>
      <c r="D75" s="29">
        <v>1</v>
      </c>
      <c r="E75" s="28" t="s">
        <v>7</v>
      </c>
      <c r="F75" s="29" t="s">
        <v>7</v>
      </c>
      <c r="G75" s="29" t="s">
        <v>80</v>
      </c>
      <c r="H75" s="28" t="s">
        <v>80</v>
      </c>
      <c r="I75" s="29" t="s">
        <v>80</v>
      </c>
      <c r="J75" s="29" t="s">
        <v>80</v>
      </c>
      <c r="K75" s="28">
        <v>349065845.08999997</v>
      </c>
      <c r="L75" s="29">
        <v>1</v>
      </c>
      <c r="M75" s="29" t="s">
        <v>80</v>
      </c>
      <c r="N75" s="29" t="s">
        <v>80</v>
      </c>
      <c r="O75" s="28">
        <v>117493741.65000001</v>
      </c>
      <c r="P75" s="29">
        <v>1</v>
      </c>
      <c r="Q75" s="29" t="s">
        <v>80</v>
      </c>
      <c r="R75" s="29" t="s">
        <v>80</v>
      </c>
      <c r="S75" s="29" t="s">
        <v>80</v>
      </c>
      <c r="T75" s="28" t="s">
        <v>80</v>
      </c>
      <c r="U75" s="29" t="s">
        <v>80</v>
      </c>
      <c r="V75" s="29" t="s">
        <v>80</v>
      </c>
      <c r="W75" s="28">
        <v>152843385.59999999</v>
      </c>
      <c r="X75" s="29">
        <v>1</v>
      </c>
      <c r="Y75" s="29" t="s">
        <v>80</v>
      </c>
      <c r="Z75" s="29" t="s">
        <v>80</v>
      </c>
      <c r="AA75" s="28">
        <v>242192305.59999999</v>
      </c>
      <c r="AB75" s="29">
        <v>1</v>
      </c>
      <c r="AC75" s="29" t="s">
        <v>80</v>
      </c>
      <c r="AD75" s="29" t="s">
        <v>80</v>
      </c>
      <c r="AE75" s="28">
        <v>924662206.07000005</v>
      </c>
      <c r="AF75" s="29">
        <v>1</v>
      </c>
      <c r="AG75" s="29" t="s">
        <v>80</v>
      </c>
      <c r="AH75" s="29" t="s">
        <v>80</v>
      </c>
      <c r="AI75" s="28">
        <v>260386825.15000001</v>
      </c>
      <c r="AJ75" s="29">
        <v>1</v>
      </c>
      <c r="AK75" s="28" t="s">
        <v>7</v>
      </c>
      <c r="AL75" s="29" t="s">
        <v>7</v>
      </c>
      <c r="AM75" s="29" t="s">
        <v>80</v>
      </c>
      <c r="AN75" s="28" t="s">
        <v>80</v>
      </c>
      <c r="AO75" s="29" t="s">
        <v>80</v>
      </c>
      <c r="AP75" s="29" t="s">
        <v>80</v>
      </c>
      <c r="AQ75" s="28">
        <v>260386825.15000001</v>
      </c>
      <c r="AR75" s="29">
        <v>1</v>
      </c>
      <c r="AS75" s="29" t="s">
        <v>80</v>
      </c>
      <c r="AT75" s="29" t="s">
        <v>80</v>
      </c>
      <c r="AU75" s="28" t="s">
        <v>7</v>
      </c>
      <c r="AV75" s="29" t="s">
        <v>7</v>
      </c>
      <c r="AW75" s="28" t="s">
        <v>7</v>
      </c>
      <c r="AX75" s="29" t="s">
        <v>7</v>
      </c>
      <c r="AY75" s="28">
        <v>1185049031.22</v>
      </c>
      <c r="AZ75" s="29">
        <v>1</v>
      </c>
      <c r="BA75" s="28" t="s">
        <v>7</v>
      </c>
      <c r="BB75" s="29" t="s">
        <v>7</v>
      </c>
    </row>
    <row r="76" spans="1:54">
      <c r="A76" s="6" t="s">
        <v>51</v>
      </c>
      <c r="B76" s="10"/>
      <c r="C76" s="28">
        <v>43627272.240000002</v>
      </c>
      <c r="D76" s="29">
        <v>2.165125669848E-2</v>
      </c>
      <c r="E76" s="29">
        <v>0.06</v>
      </c>
      <c r="F76" s="29">
        <v>3.8300000000000001E-2</v>
      </c>
      <c r="G76" s="29" t="s">
        <v>80</v>
      </c>
      <c r="H76" s="28" t="s">
        <v>80</v>
      </c>
      <c r="I76" s="29" t="s">
        <v>80</v>
      </c>
      <c r="J76" s="29" t="s">
        <v>80</v>
      </c>
      <c r="K76" s="28">
        <v>207774218</v>
      </c>
      <c r="L76" s="29">
        <v>1.4676838725399999E-3</v>
      </c>
      <c r="M76" s="29">
        <v>0.06</v>
      </c>
      <c r="N76" s="29">
        <v>5.8500000000000003E-2</v>
      </c>
      <c r="O76" s="28">
        <v>83746592.799999997</v>
      </c>
      <c r="P76" s="29">
        <v>1.20487136744E-3</v>
      </c>
      <c r="Q76" s="29">
        <v>0.06</v>
      </c>
      <c r="R76" s="29">
        <v>5.8799999999999998E-2</v>
      </c>
      <c r="S76" s="29" t="s">
        <v>80</v>
      </c>
      <c r="T76" s="28" t="s">
        <v>80</v>
      </c>
      <c r="U76" s="29" t="s">
        <v>80</v>
      </c>
      <c r="V76" s="29" t="s">
        <v>80</v>
      </c>
      <c r="W76" s="28">
        <v>261111003.5</v>
      </c>
      <c r="X76" s="29">
        <v>2.6838898462300002E-3</v>
      </c>
      <c r="Y76" s="29">
        <v>0.06</v>
      </c>
      <c r="Z76" s="29">
        <v>5.7299999999999997E-2</v>
      </c>
      <c r="AA76" s="28">
        <v>149697034.63</v>
      </c>
      <c r="AB76" s="29">
        <v>1.71965431151E-3</v>
      </c>
      <c r="AC76" s="29">
        <v>0.06</v>
      </c>
      <c r="AD76" s="29">
        <v>5.8299999999999998E-2</v>
      </c>
      <c r="AE76" s="28">
        <v>745956121.16999996</v>
      </c>
      <c r="AF76" s="29">
        <v>1.8563822131999999E-3</v>
      </c>
      <c r="AG76" s="29">
        <v>0.06</v>
      </c>
      <c r="AH76" s="29">
        <v>5.8099999999999999E-2</v>
      </c>
      <c r="AI76" s="28">
        <v>62809944.600000001</v>
      </c>
      <c r="AJ76" s="29">
        <v>5.0327045064499998E-3</v>
      </c>
      <c r="AK76" s="28">
        <v>0.06</v>
      </c>
      <c r="AL76" s="29">
        <v>5.5E-2</v>
      </c>
      <c r="AM76" s="29" t="s">
        <v>80</v>
      </c>
      <c r="AN76" s="28" t="s">
        <v>80</v>
      </c>
      <c r="AO76" s="29" t="s">
        <v>80</v>
      </c>
      <c r="AP76" s="29" t="s">
        <v>80</v>
      </c>
      <c r="AQ76" s="28">
        <v>62809944.600000001</v>
      </c>
      <c r="AR76" s="29">
        <v>1.90032029416E-3</v>
      </c>
      <c r="AS76" s="29">
        <v>0.06</v>
      </c>
      <c r="AT76" s="29">
        <v>5.8099999999999999E-2</v>
      </c>
      <c r="AU76" s="28">
        <v>115151565.09999999</v>
      </c>
      <c r="AV76" s="29">
        <v>4.15704934413E-3</v>
      </c>
      <c r="AW76" s="29">
        <v>0.06</v>
      </c>
      <c r="AX76" s="29">
        <v>5.5800000000000002E-2</v>
      </c>
      <c r="AY76" s="28">
        <v>923917630.87</v>
      </c>
      <c r="AZ76" s="29">
        <v>1.99728892226E-3</v>
      </c>
      <c r="BA76" s="29">
        <v>0.06</v>
      </c>
      <c r="BB76" s="29">
        <v>5.8000000000000003E-2</v>
      </c>
    </row>
    <row r="77" spans="1:54">
      <c r="A77" s="1" t="s">
        <v>47</v>
      </c>
      <c r="B77" s="18" t="s">
        <v>26</v>
      </c>
      <c r="C77" s="28">
        <v>43627272.240000002</v>
      </c>
      <c r="D77" s="29">
        <v>1</v>
      </c>
      <c r="E77" s="28" t="s">
        <v>7</v>
      </c>
      <c r="F77" s="29" t="s">
        <v>7</v>
      </c>
      <c r="G77" s="29" t="s">
        <v>80</v>
      </c>
      <c r="H77" s="28" t="s">
        <v>80</v>
      </c>
      <c r="I77" s="29" t="s">
        <v>80</v>
      </c>
      <c r="J77" s="29" t="s">
        <v>80</v>
      </c>
      <c r="K77" s="28">
        <v>207774218</v>
      </c>
      <c r="L77" s="29">
        <v>1</v>
      </c>
      <c r="M77" s="29" t="s">
        <v>80</v>
      </c>
      <c r="N77" s="29" t="s">
        <v>80</v>
      </c>
      <c r="O77" s="28">
        <v>83746592.799999997</v>
      </c>
      <c r="P77" s="29">
        <v>1</v>
      </c>
      <c r="Q77" s="29" t="s">
        <v>80</v>
      </c>
      <c r="R77" s="29" t="s">
        <v>80</v>
      </c>
      <c r="S77" s="29" t="s">
        <v>80</v>
      </c>
      <c r="T77" s="28" t="s">
        <v>80</v>
      </c>
      <c r="U77" s="29" t="s">
        <v>80</v>
      </c>
      <c r="V77" s="29" t="s">
        <v>80</v>
      </c>
      <c r="W77" s="28">
        <v>261111003.5</v>
      </c>
      <c r="X77" s="29">
        <v>1</v>
      </c>
      <c r="Y77" s="29" t="s">
        <v>80</v>
      </c>
      <c r="Z77" s="29" t="s">
        <v>80</v>
      </c>
      <c r="AA77" s="28">
        <v>149697034.63</v>
      </c>
      <c r="AB77" s="29">
        <v>1</v>
      </c>
      <c r="AC77" s="29" t="s">
        <v>80</v>
      </c>
      <c r="AD77" s="29" t="s">
        <v>80</v>
      </c>
      <c r="AE77" s="28">
        <v>745956121.16999996</v>
      </c>
      <c r="AF77" s="29">
        <v>1</v>
      </c>
      <c r="AG77" s="29" t="s">
        <v>80</v>
      </c>
      <c r="AH77" s="29" t="s">
        <v>80</v>
      </c>
      <c r="AI77" s="28">
        <v>62809944.600000001</v>
      </c>
      <c r="AJ77" s="29">
        <v>1</v>
      </c>
      <c r="AK77" s="28" t="s">
        <v>7</v>
      </c>
      <c r="AL77" s="29" t="s">
        <v>7</v>
      </c>
      <c r="AM77" s="29" t="s">
        <v>80</v>
      </c>
      <c r="AN77" s="28" t="s">
        <v>80</v>
      </c>
      <c r="AO77" s="29" t="s">
        <v>80</v>
      </c>
      <c r="AP77" s="29" t="s">
        <v>80</v>
      </c>
      <c r="AQ77" s="28">
        <v>62809944.600000001</v>
      </c>
      <c r="AR77" s="29">
        <v>1</v>
      </c>
      <c r="AS77" s="29" t="s">
        <v>80</v>
      </c>
      <c r="AT77" s="29" t="s">
        <v>80</v>
      </c>
      <c r="AU77" s="28">
        <v>115151565.09999999</v>
      </c>
      <c r="AV77" s="29">
        <v>1</v>
      </c>
      <c r="AW77" s="28" t="s">
        <v>7</v>
      </c>
      <c r="AX77" s="29" t="s">
        <v>7</v>
      </c>
      <c r="AY77" s="28">
        <v>923917630.87</v>
      </c>
      <c r="AZ77" s="29">
        <v>1</v>
      </c>
      <c r="BA77" s="28" t="s">
        <v>7</v>
      </c>
      <c r="BB77" s="29" t="s">
        <v>7</v>
      </c>
    </row>
    <row r="78" spans="1:54">
      <c r="A78" s="7" t="s">
        <v>52</v>
      </c>
      <c r="B78" s="8"/>
      <c r="C78" s="30" t="s">
        <v>80</v>
      </c>
      <c r="D78" s="30" t="s">
        <v>80</v>
      </c>
      <c r="E78" s="30" t="s">
        <v>80</v>
      </c>
      <c r="F78" s="30" t="s">
        <v>80</v>
      </c>
      <c r="G78" s="30" t="s">
        <v>80</v>
      </c>
      <c r="H78" s="30" t="s">
        <v>80</v>
      </c>
      <c r="I78" s="30" t="s">
        <v>80</v>
      </c>
      <c r="J78" s="30" t="s">
        <v>80</v>
      </c>
      <c r="K78" s="30" t="s">
        <v>80</v>
      </c>
      <c r="L78" s="30" t="s">
        <v>80</v>
      </c>
      <c r="M78" s="30" t="s">
        <v>80</v>
      </c>
      <c r="N78" s="30" t="s">
        <v>80</v>
      </c>
      <c r="O78" s="26">
        <v>123820716</v>
      </c>
      <c r="P78" s="27">
        <v>1.7814221500499999E-3</v>
      </c>
      <c r="Q78" s="30" t="s">
        <v>80</v>
      </c>
      <c r="R78" s="30" t="s">
        <v>80</v>
      </c>
      <c r="S78" s="30" t="s">
        <v>80</v>
      </c>
      <c r="T78" s="30" t="s">
        <v>80</v>
      </c>
      <c r="U78" s="30" t="s">
        <v>80</v>
      </c>
      <c r="V78" s="30" t="s">
        <v>80</v>
      </c>
      <c r="W78" s="30" t="s">
        <v>80</v>
      </c>
      <c r="X78" s="30" t="s">
        <v>80</v>
      </c>
      <c r="Y78" s="30" t="s">
        <v>80</v>
      </c>
      <c r="Z78" s="30" t="s">
        <v>80</v>
      </c>
      <c r="AA78" s="30" t="s">
        <v>80</v>
      </c>
      <c r="AB78" s="30" t="s">
        <v>80</v>
      </c>
      <c r="AC78" s="30" t="s">
        <v>80</v>
      </c>
      <c r="AD78" s="30" t="s">
        <v>80</v>
      </c>
      <c r="AE78" s="26">
        <v>123820716</v>
      </c>
      <c r="AF78" s="27">
        <v>3.0813953835000002E-4</v>
      </c>
      <c r="AG78" s="30" t="s">
        <v>80</v>
      </c>
      <c r="AH78" s="30" t="s">
        <v>80</v>
      </c>
      <c r="AI78" s="26">
        <v>15477589.5</v>
      </c>
      <c r="AJ78" s="27">
        <v>1.24015607595E-3</v>
      </c>
      <c r="AK78" s="30" t="s">
        <v>80</v>
      </c>
      <c r="AL78" s="30" t="s">
        <v>80</v>
      </c>
      <c r="AM78" s="30" t="s">
        <v>80</v>
      </c>
      <c r="AN78" s="30" t="s">
        <v>80</v>
      </c>
      <c r="AO78" s="30" t="s">
        <v>80</v>
      </c>
      <c r="AP78" s="30" t="s">
        <v>80</v>
      </c>
      <c r="AQ78" s="26">
        <v>15477589.5</v>
      </c>
      <c r="AR78" s="27">
        <v>4.6827580598999999E-4</v>
      </c>
      <c r="AS78" s="30" t="s">
        <v>80</v>
      </c>
      <c r="AT78" s="30" t="s">
        <v>80</v>
      </c>
      <c r="AU78" s="26">
        <v>46432768.5</v>
      </c>
      <c r="AV78" s="27">
        <v>1.6762543320299999E-3</v>
      </c>
      <c r="AW78" s="27" t="s">
        <v>7</v>
      </c>
      <c r="AX78" s="27" t="s">
        <v>7</v>
      </c>
      <c r="AY78" s="26">
        <v>185731074</v>
      </c>
      <c r="AZ78" s="27">
        <v>4.0150615620000002E-4</v>
      </c>
      <c r="BA78" s="27" t="s">
        <v>7</v>
      </c>
      <c r="BB78" s="27" t="s">
        <v>7</v>
      </c>
    </row>
    <row r="79" spans="1:54">
      <c r="A79" s="6" t="s">
        <v>53</v>
      </c>
      <c r="B79" s="10"/>
      <c r="C79" s="29" t="s">
        <v>80</v>
      </c>
      <c r="D79" s="28" t="s">
        <v>80</v>
      </c>
      <c r="E79" s="29" t="s">
        <v>80</v>
      </c>
      <c r="F79" s="29" t="s">
        <v>80</v>
      </c>
      <c r="G79" s="29" t="s">
        <v>80</v>
      </c>
      <c r="H79" s="28" t="s">
        <v>80</v>
      </c>
      <c r="I79" s="29" t="s">
        <v>80</v>
      </c>
      <c r="J79" s="29" t="s">
        <v>80</v>
      </c>
      <c r="K79" s="29" t="s">
        <v>80</v>
      </c>
      <c r="L79" s="28" t="s">
        <v>80</v>
      </c>
      <c r="M79" s="29" t="s">
        <v>80</v>
      </c>
      <c r="N79" s="29" t="s">
        <v>80</v>
      </c>
      <c r="O79" s="28">
        <v>123820716</v>
      </c>
      <c r="P79" s="29">
        <v>1.7814221500499999E-3</v>
      </c>
      <c r="Q79" s="29">
        <v>0.1</v>
      </c>
      <c r="R79" s="29">
        <v>9.8199999999999996E-2</v>
      </c>
      <c r="S79" s="29" t="s">
        <v>80</v>
      </c>
      <c r="T79" s="28" t="s">
        <v>80</v>
      </c>
      <c r="U79" s="29" t="s">
        <v>80</v>
      </c>
      <c r="V79" s="29" t="s">
        <v>80</v>
      </c>
      <c r="W79" s="29" t="s">
        <v>80</v>
      </c>
      <c r="X79" s="28" t="s">
        <v>80</v>
      </c>
      <c r="Y79" s="29" t="s">
        <v>80</v>
      </c>
      <c r="Z79" s="29" t="s">
        <v>80</v>
      </c>
      <c r="AA79" s="29" t="s">
        <v>80</v>
      </c>
      <c r="AB79" s="28" t="s">
        <v>80</v>
      </c>
      <c r="AC79" s="29" t="s">
        <v>80</v>
      </c>
      <c r="AD79" s="29" t="s">
        <v>80</v>
      </c>
      <c r="AE79" s="28">
        <v>123820716</v>
      </c>
      <c r="AF79" s="29">
        <v>3.0813953835000002E-4</v>
      </c>
      <c r="AG79" s="29">
        <v>0.1</v>
      </c>
      <c r="AH79" s="29">
        <v>9.9699999999999997E-2</v>
      </c>
      <c r="AI79" s="28">
        <v>15477589.5</v>
      </c>
      <c r="AJ79" s="29">
        <v>1.24015607595E-3</v>
      </c>
      <c r="AK79" s="29">
        <v>0.1</v>
      </c>
      <c r="AL79" s="29">
        <v>9.8799999999999999E-2</v>
      </c>
      <c r="AM79" s="29" t="s">
        <v>80</v>
      </c>
      <c r="AN79" s="28" t="s">
        <v>80</v>
      </c>
      <c r="AO79" s="29" t="s">
        <v>80</v>
      </c>
      <c r="AP79" s="29" t="s">
        <v>80</v>
      </c>
      <c r="AQ79" s="28">
        <v>15477589.5</v>
      </c>
      <c r="AR79" s="29">
        <v>4.6827580598999999E-4</v>
      </c>
      <c r="AS79" s="29">
        <v>0.1</v>
      </c>
      <c r="AT79" s="29">
        <v>9.9500000000000005E-2</v>
      </c>
      <c r="AU79" s="28">
        <v>46432768.5</v>
      </c>
      <c r="AV79" s="29">
        <v>1.6762543320299999E-3</v>
      </c>
      <c r="AW79" s="29">
        <v>0.1</v>
      </c>
      <c r="AX79" s="29">
        <v>9.8299999999999998E-2</v>
      </c>
      <c r="AY79" s="28">
        <v>185731074</v>
      </c>
      <c r="AZ79" s="29">
        <v>4.0150615620000002E-4</v>
      </c>
      <c r="BA79" s="29">
        <v>0.1</v>
      </c>
      <c r="BB79" s="29">
        <v>9.9599999999999994E-2</v>
      </c>
    </row>
    <row r="80" spans="1:54">
      <c r="A80" s="1" t="s">
        <v>54</v>
      </c>
      <c r="B80" s="18" t="s">
        <v>10</v>
      </c>
      <c r="C80" s="29" t="s">
        <v>80</v>
      </c>
      <c r="D80" s="28" t="s">
        <v>80</v>
      </c>
      <c r="E80" s="29" t="s">
        <v>80</v>
      </c>
      <c r="F80" s="29" t="s">
        <v>80</v>
      </c>
      <c r="G80" s="29" t="s">
        <v>80</v>
      </c>
      <c r="H80" s="28" t="s">
        <v>80</v>
      </c>
      <c r="I80" s="29" t="s">
        <v>80</v>
      </c>
      <c r="J80" s="29" t="s">
        <v>80</v>
      </c>
      <c r="K80" s="29" t="s">
        <v>80</v>
      </c>
      <c r="L80" s="28" t="s">
        <v>80</v>
      </c>
      <c r="M80" s="29" t="s">
        <v>80</v>
      </c>
      <c r="N80" s="29" t="s">
        <v>80</v>
      </c>
      <c r="O80" s="28">
        <v>123820716</v>
      </c>
      <c r="P80" s="29">
        <v>1</v>
      </c>
      <c r="Q80" s="29" t="s">
        <v>80</v>
      </c>
      <c r="R80" s="29" t="s">
        <v>80</v>
      </c>
      <c r="S80" s="29" t="s">
        <v>80</v>
      </c>
      <c r="T80" s="28" t="s">
        <v>80</v>
      </c>
      <c r="U80" s="29" t="s">
        <v>80</v>
      </c>
      <c r="V80" s="29" t="s">
        <v>80</v>
      </c>
      <c r="W80" s="29" t="s">
        <v>80</v>
      </c>
      <c r="X80" s="28" t="s">
        <v>80</v>
      </c>
      <c r="Y80" s="29" t="s">
        <v>80</v>
      </c>
      <c r="Z80" s="29" t="s">
        <v>80</v>
      </c>
      <c r="AA80" s="29" t="s">
        <v>80</v>
      </c>
      <c r="AB80" s="28" t="s">
        <v>80</v>
      </c>
      <c r="AC80" s="29" t="s">
        <v>80</v>
      </c>
      <c r="AD80" s="29" t="s">
        <v>80</v>
      </c>
      <c r="AE80" s="28">
        <v>123820716</v>
      </c>
      <c r="AF80" s="29">
        <v>1</v>
      </c>
      <c r="AG80" s="29" t="s">
        <v>80</v>
      </c>
      <c r="AH80" s="29" t="s">
        <v>80</v>
      </c>
      <c r="AI80" s="28">
        <v>15477589.5</v>
      </c>
      <c r="AJ80" s="29">
        <v>1</v>
      </c>
      <c r="AK80" s="29" t="s">
        <v>80</v>
      </c>
      <c r="AL80" s="29" t="s">
        <v>80</v>
      </c>
      <c r="AM80" s="29" t="s">
        <v>80</v>
      </c>
      <c r="AN80" s="28" t="s">
        <v>80</v>
      </c>
      <c r="AO80" s="29" t="s">
        <v>80</v>
      </c>
      <c r="AP80" s="29" t="s">
        <v>80</v>
      </c>
      <c r="AQ80" s="28">
        <v>15477589.5</v>
      </c>
      <c r="AR80" s="29">
        <v>1</v>
      </c>
      <c r="AS80" s="29" t="s">
        <v>80</v>
      </c>
      <c r="AT80" s="29" t="s">
        <v>80</v>
      </c>
      <c r="AU80" s="28">
        <v>46432768.5</v>
      </c>
      <c r="AV80" s="29">
        <v>1</v>
      </c>
      <c r="AW80" s="29" t="s">
        <v>7</v>
      </c>
      <c r="AX80" s="29" t="s">
        <v>7</v>
      </c>
      <c r="AY80" s="28">
        <v>185731074</v>
      </c>
      <c r="AZ80" s="29">
        <v>1</v>
      </c>
      <c r="BA80" s="28" t="s">
        <v>7</v>
      </c>
      <c r="BB80" s="29" t="s">
        <v>7</v>
      </c>
    </row>
    <row r="81" spans="1:54">
      <c r="A81" s="7" t="s">
        <v>55</v>
      </c>
      <c r="B81" s="8"/>
      <c r="C81" s="30" t="s">
        <v>80</v>
      </c>
      <c r="D81" s="30" t="s">
        <v>80</v>
      </c>
      <c r="E81" s="30" t="s">
        <v>80</v>
      </c>
      <c r="F81" s="30" t="s">
        <v>80</v>
      </c>
      <c r="G81" s="30" t="s">
        <v>80</v>
      </c>
      <c r="H81" s="30" t="s">
        <v>80</v>
      </c>
      <c r="I81" s="30" t="s">
        <v>80</v>
      </c>
      <c r="J81" s="30" t="s">
        <v>80</v>
      </c>
      <c r="K81" s="31">
        <v>2403729124.3499999</v>
      </c>
      <c r="L81" s="27">
        <v>1.697955840583E-2</v>
      </c>
      <c r="M81" s="30" t="s">
        <v>80</v>
      </c>
      <c r="N81" s="30" t="s">
        <v>80</v>
      </c>
      <c r="O81" s="26">
        <v>381776752.17000002</v>
      </c>
      <c r="P81" s="27">
        <v>5.4926637856599998E-3</v>
      </c>
      <c r="Q81" s="30" t="s">
        <v>80</v>
      </c>
      <c r="R81" s="30" t="s">
        <v>80</v>
      </c>
      <c r="S81" s="30" t="s">
        <v>80</v>
      </c>
      <c r="T81" s="30" t="s">
        <v>80</v>
      </c>
      <c r="U81" s="30" t="s">
        <v>80</v>
      </c>
      <c r="V81" s="30" t="s">
        <v>80</v>
      </c>
      <c r="W81" s="26">
        <v>269754146.79000002</v>
      </c>
      <c r="X81" s="27">
        <v>2.7727303937500002E-3</v>
      </c>
      <c r="Y81" s="30" t="s">
        <v>80</v>
      </c>
      <c r="Z81" s="30" t="s">
        <v>80</v>
      </c>
      <c r="AA81" s="26">
        <v>1324712537.1900001</v>
      </c>
      <c r="AB81" s="27">
        <v>1.5217720455950001E-2</v>
      </c>
      <c r="AC81" s="30" t="s">
        <v>80</v>
      </c>
      <c r="AD81" s="30" t="s">
        <v>80</v>
      </c>
      <c r="AE81" s="26">
        <v>4379972560.5</v>
      </c>
      <c r="AF81" s="27">
        <v>1.08999751123E-2</v>
      </c>
      <c r="AG81" s="30" t="s">
        <v>80</v>
      </c>
      <c r="AH81" s="30" t="s">
        <v>80</v>
      </c>
      <c r="AI81" s="30" t="s">
        <v>80</v>
      </c>
      <c r="AJ81" s="30" t="s">
        <v>80</v>
      </c>
      <c r="AK81" s="30" t="s">
        <v>80</v>
      </c>
      <c r="AL81" s="30" t="s">
        <v>80</v>
      </c>
      <c r="AM81" s="30" t="s">
        <v>80</v>
      </c>
      <c r="AN81" s="30" t="s">
        <v>80</v>
      </c>
      <c r="AO81" s="30" t="s">
        <v>80</v>
      </c>
      <c r="AP81" s="30" t="s">
        <v>80</v>
      </c>
      <c r="AQ81" s="30" t="s">
        <v>80</v>
      </c>
      <c r="AR81" s="30" t="s">
        <v>80</v>
      </c>
      <c r="AS81" s="30" t="s">
        <v>80</v>
      </c>
      <c r="AT81" s="30" t="s">
        <v>80</v>
      </c>
      <c r="AU81" s="26">
        <v>143503410.53999999</v>
      </c>
      <c r="AV81" s="27">
        <v>5.18057013075E-3</v>
      </c>
      <c r="AW81" s="27" t="s">
        <v>7</v>
      </c>
      <c r="AX81" s="27" t="s">
        <v>7</v>
      </c>
      <c r="AY81" s="26">
        <v>4523475971.04</v>
      </c>
      <c r="AZ81" s="27">
        <v>9.7786730604500008E-3</v>
      </c>
      <c r="BA81" s="27" t="s">
        <v>7</v>
      </c>
      <c r="BB81" s="27" t="s">
        <v>7</v>
      </c>
    </row>
    <row r="82" spans="1:54">
      <c r="A82" s="24" t="s">
        <v>99</v>
      </c>
      <c r="B82" s="18"/>
      <c r="C82" s="29" t="s">
        <v>80</v>
      </c>
      <c r="D82" s="28" t="s">
        <v>80</v>
      </c>
      <c r="E82" s="29" t="s">
        <v>80</v>
      </c>
      <c r="F82" s="29" t="s">
        <v>80</v>
      </c>
      <c r="G82" s="29" t="s">
        <v>80</v>
      </c>
      <c r="H82" s="28" t="s">
        <v>80</v>
      </c>
      <c r="I82" s="29" t="s">
        <v>80</v>
      </c>
      <c r="J82" s="29" t="s">
        <v>80</v>
      </c>
      <c r="K82" s="29" t="s">
        <v>80</v>
      </c>
      <c r="L82" s="28" t="s">
        <v>80</v>
      </c>
      <c r="M82" s="29" t="s">
        <v>80</v>
      </c>
      <c r="N82" s="29" t="s">
        <v>80</v>
      </c>
      <c r="O82" s="32">
        <v>112022605.38</v>
      </c>
      <c r="P82" s="33">
        <v>1.61168144537E-3</v>
      </c>
      <c r="Q82" s="29">
        <v>0.05</v>
      </c>
      <c r="R82" s="29">
        <v>4.8388318554630001E-2</v>
      </c>
      <c r="S82" s="29" t="s">
        <v>80</v>
      </c>
      <c r="T82" s="28" t="s">
        <v>80</v>
      </c>
      <c r="U82" s="29" t="s">
        <v>80</v>
      </c>
      <c r="V82" s="29" t="s">
        <v>80</v>
      </c>
      <c r="W82" s="29" t="s">
        <v>80</v>
      </c>
      <c r="X82" s="28" t="s">
        <v>80</v>
      </c>
      <c r="Y82" s="29" t="s">
        <v>80</v>
      </c>
      <c r="Z82" s="29" t="s">
        <v>80</v>
      </c>
      <c r="AA82" s="29" t="s">
        <v>80</v>
      </c>
      <c r="AB82" s="28" t="s">
        <v>80</v>
      </c>
      <c r="AC82" s="29" t="s">
        <v>80</v>
      </c>
      <c r="AD82" s="29" t="s">
        <v>80</v>
      </c>
      <c r="AE82" s="28">
        <v>112022605.38</v>
      </c>
      <c r="AF82" s="29">
        <v>2.7877882653000002E-4</v>
      </c>
      <c r="AG82" s="29">
        <v>0.05</v>
      </c>
      <c r="AH82" s="29">
        <v>4.9721221173469998E-2</v>
      </c>
      <c r="AI82" s="29" t="s">
        <v>80</v>
      </c>
      <c r="AJ82" s="28" t="s">
        <v>80</v>
      </c>
      <c r="AK82" s="29" t="s">
        <v>80</v>
      </c>
      <c r="AL82" s="29" t="s">
        <v>80</v>
      </c>
      <c r="AM82" s="29" t="s">
        <v>80</v>
      </c>
      <c r="AN82" s="28" t="s">
        <v>80</v>
      </c>
      <c r="AO82" s="29" t="s">
        <v>80</v>
      </c>
      <c r="AP82" s="29" t="s">
        <v>80</v>
      </c>
      <c r="AQ82" s="29" t="s">
        <v>80</v>
      </c>
      <c r="AR82" s="28" t="s">
        <v>80</v>
      </c>
      <c r="AS82" s="29" t="s">
        <v>80</v>
      </c>
      <c r="AT82" s="29" t="s">
        <v>80</v>
      </c>
      <c r="AU82" s="28">
        <v>143503410.53999999</v>
      </c>
      <c r="AV82" s="29">
        <v>5.18057013075E-3</v>
      </c>
      <c r="AW82" s="29">
        <v>0.05</v>
      </c>
      <c r="AX82" s="29">
        <v>4.4819429869249999E-2</v>
      </c>
      <c r="AY82" s="28">
        <v>255526015.91999999</v>
      </c>
      <c r="AZ82" s="29">
        <v>5.5238612608999997E-4</v>
      </c>
      <c r="BA82" s="29">
        <v>0.05</v>
      </c>
      <c r="BB82" s="29">
        <v>4.9447613873910001E-2</v>
      </c>
    </row>
    <row r="83" spans="1:54">
      <c r="A83" s="1" t="s">
        <v>56</v>
      </c>
      <c r="B83" s="18" t="s">
        <v>26</v>
      </c>
      <c r="C83" s="29" t="s">
        <v>80</v>
      </c>
      <c r="D83" s="28" t="s">
        <v>80</v>
      </c>
      <c r="E83" s="29" t="s">
        <v>80</v>
      </c>
      <c r="F83" s="29" t="s">
        <v>80</v>
      </c>
      <c r="G83" s="29" t="s">
        <v>80</v>
      </c>
      <c r="H83" s="28" t="s">
        <v>80</v>
      </c>
      <c r="I83" s="29" t="s">
        <v>80</v>
      </c>
      <c r="J83" s="29" t="s">
        <v>80</v>
      </c>
      <c r="K83" s="29" t="s">
        <v>80</v>
      </c>
      <c r="L83" s="28" t="s">
        <v>80</v>
      </c>
      <c r="M83" s="29" t="s">
        <v>80</v>
      </c>
      <c r="N83" s="29" t="s">
        <v>80</v>
      </c>
      <c r="O83" s="32">
        <v>112022605.38</v>
      </c>
      <c r="P83" s="33">
        <v>1</v>
      </c>
      <c r="Q83" s="29" t="s">
        <v>80</v>
      </c>
      <c r="R83" s="29" t="s">
        <v>80</v>
      </c>
      <c r="S83" s="29" t="s">
        <v>80</v>
      </c>
      <c r="T83" s="28" t="s">
        <v>80</v>
      </c>
      <c r="U83" s="29" t="s">
        <v>80</v>
      </c>
      <c r="V83" s="29" t="s">
        <v>80</v>
      </c>
      <c r="W83" s="29" t="s">
        <v>80</v>
      </c>
      <c r="X83" s="28" t="s">
        <v>80</v>
      </c>
      <c r="Y83" s="29" t="s">
        <v>80</v>
      </c>
      <c r="Z83" s="29" t="s">
        <v>80</v>
      </c>
      <c r="AA83" s="29" t="s">
        <v>80</v>
      </c>
      <c r="AB83" s="28" t="s">
        <v>80</v>
      </c>
      <c r="AC83" s="29" t="s">
        <v>80</v>
      </c>
      <c r="AD83" s="29" t="s">
        <v>80</v>
      </c>
      <c r="AE83" s="28">
        <v>112022605.38</v>
      </c>
      <c r="AF83" s="29">
        <v>1</v>
      </c>
      <c r="AG83" s="29" t="s">
        <v>80</v>
      </c>
      <c r="AH83" s="29" t="s">
        <v>80</v>
      </c>
      <c r="AI83" s="29" t="s">
        <v>80</v>
      </c>
      <c r="AJ83" s="28" t="s">
        <v>80</v>
      </c>
      <c r="AK83" s="29" t="s">
        <v>80</v>
      </c>
      <c r="AL83" s="29" t="s">
        <v>80</v>
      </c>
      <c r="AM83" s="29" t="s">
        <v>80</v>
      </c>
      <c r="AN83" s="28" t="s">
        <v>80</v>
      </c>
      <c r="AO83" s="29" t="s">
        <v>80</v>
      </c>
      <c r="AP83" s="29" t="s">
        <v>80</v>
      </c>
      <c r="AQ83" s="29" t="s">
        <v>80</v>
      </c>
      <c r="AR83" s="28" t="s">
        <v>80</v>
      </c>
      <c r="AS83" s="29" t="s">
        <v>80</v>
      </c>
      <c r="AT83" s="29" t="s">
        <v>80</v>
      </c>
      <c r="AU83" s="28">
        <v>143503410.53999999</v>
      </c>
      <c r="AV83" s="29">
        <v>1</v>
      </c>
      <c r="AW83" s="29" t="s">
        <v>80</v>
      </c>
      <c r="AX83" s="29" t="s">
        <v>80</v>
      </c>
      <c r="AY83" s="28">
        <v>255526015.91999999</v>
      </c>
      <c r="AZ83" s="29">
        <v>1</v>
      </c>
      <c r="BA83" s="29" t="s">
        <v>80</v>
      </c>
      <c r="BB83" s="29" t="s">
        <v>80</v>
      </c>
    </row>
    <row r="84" spans="1:54">
      <c r="A84" s="24" t="s">
        <v>97</v>
      </c>
      <c r="B84" s="10"/>
      <c r="C84" s="29" t="s">
        <v>80</v>
      </c>
      <c r="D84" s="28" t="s">
        <v>80</v>
      </c>
      <c r="E84" s="29" t="s">
        <v>80</v>
      </c>
      <c r="F84" s="29" t="s">
        <v>80</v>
      </c>
      <c r="G84" s="29" t="s">
        <v>80</v>
      </c>
      <c r="H84" s="28" t="s">
        <v>80</v>
      </c>
      <c r="I84" s="29" t="s">
        <v>80</v>
      </c>
      <c r="J84" s="29" t="s">
        <v>80</v>
      </c>
      <c r="K84" s="28">
        <v>2158033174.3200002</v>
      </c>
      <c r="L84" s="29">
        <v>1.5244001478330001E-2</v>
      </c>
      <c r="M84" s="29">
        <v>0.05</v>
      </c>
      <c r="N84" s="29">
        <v>3.4755998521670002E-2</v>
      </c>
      <c r="O84" s="32">
        <v>269754146.79000002</v>
      </c>
      <c r="P84" s="29">
        <v>3.88098234029E-3</v>
      </c>
      <c r="Q84" s="33">
        <v>0.05</v>
      </c>
      <c r="R84" s="29">
        <v>4.611901765971E-2</v>
      </c>
      <c r="S84" s="29" t="s">
        <v>80</v>
      </c>
      <c r="T84" s="28" t="s">
        <v>80</v>
      </c>
      <c r="U84" s="29" t="s">
        <v>80</v>
      </c>
      <c r="V84" s="29" t="s">
        <v>80</v>
      </c>
      <c r="W84" s="28">
        <v>269754146.79000002</v>
      </c>
      <c r="X84" s="29">
        <v>2.7727303937500002E-3</v>
      </c>
      <c r="Y84" s="33">
        <v>0.05</v>
      </c>
      <c r="Z84" s="29">
        <v>4.7227269606249997E-2</v>
      </c>
      <c r="AA84" s="28">
        <v>1079016587.1600001</v>
      </c>
      <c r="AB84" s="29">
        <v>1.2395272430629999E-2</v>
      </c>
      <c r="AC84" s="29">
        <v>0.05</v>
      </c>
      <c r="AD84" s="29">
        <v>3.760472756937E-2</v>
      </c>
      <c r="AE84" s="28">
        <v>3776558055.0599999</v>
      </c>
      <c r="AF84" s="29">
        <v>9.3983211633699992E-3</v>
      </c>
      <c r="AG84" s="29">
        <v>0.05</v>
      </c>
      <c r="AH84" s="29">
        <v>4.0601678836629997E-2</v>
      </c>
      <c r="AI84" s="29" t="s">
        <v>80</v>
      </c>
      <c r="AJ84" s="28" t="s">
        <v>80</v>
      </c>
      <c r="AK84" s="29" t="s">
        <v>80</v>
      </c>
      <c r="AL84" s="29" t="s">
        <v>80</v>
      </c>
      <c r="AM84" s="29" t="s">
        <v>80</v>
      </c>
      <c r="AN84" s="28" t="s">
        <v>80</v>
      </c>
      <c r="AO84" s="29" t="s">
        <v>80</v>
      </c>
      <c r="AP84" s="29" t="s">
        <v>80</v>
      </c>
      <c r="AQ84" s="29" t="s">
        <v>80</v>
      </c>
      <c r="AR84" s="28" t="s">
        <v>80</v>
      </c>
      <c r="AS84" s="29" t="s">
        <v>80</v>
      </c>
      <c r="AT84" s="29" t="s">
        <v>80</v>
      </c>
      <c r="AU84" s="29" t="s">
        <v>80</v>
      </c>
      <c r="AV84" s="28" t="s">
        <v>80</v>
      </c>
      <c r="AW84" s="29" t="s">
        <v>80</v>
      </c>
      <c r="AX84" s="29" t="s">
        <v>80</v>
      </c>
      <c r="AY84" s="28">
        <v>3776558055.0599999</v>
      </c>
      <c r="AZ84" s="29">
        <v>8.1640151844899998E-3</v>
      </c>
      <c r="BA84" s="29">
        <v>0.05</v>
      </c>
      <c r="BB84" s="29">
        <v>4.1835984815509999E-2</v>
      </c>
    </row>
    <row r="85" spans="1:54">
      <c r="A85" s="1" t="s">
        <v>56</v>
      </c>
      <c r="B85" s="18" t="s">
        <v>26</v>
      </c>
      <c r="C85" s="29" t="s">
        <v>80</v>
      </c>
      <c r="D85" s="28" t="s">
        <v>80</v>
      </c>
      <c r="E85" s="29" t="s">
        <v>80</v>
      </c>
      <c r="F85" s="29" t="s">
        <v>80</v>
      </c>
      <c r="G85" s="29" t="s">
        <v>80</v>
      </c>
      <c r="H85" s="28" t="s">
        <v>80</v>
      </c>
      <c r="I85" s="29" t="s">
        <v>80</v>
      </c>
      <c r="J85" s="29" t="s">
        <v>80</v>
      </c>
      <c r="K85" s="28">
        <v>2158033174.3200002</v>
      </c>
      <c r="L85" s="29">
        <v>1</v>
      </c>
      <c r="M85" s="29" t="s">
        <v>80</v>
      </c>
      <c r="N85" s="29" t="s">
        <v>80</v>
      </c>
      <c r="O85" s="32">
        <v>269754146.79000002</v>
      </c>
      <c r="P85" s="29">
        <v>1</v>
      </c>
      <c r="Q85" s="29" t="s">
        <v>80</v>
      </c>
      <c r="R85" s="29" t="s">
        <v>80</v>
      </c>
      <c r="S85" s="29" t="s">
        <v>80</v>
      </c>
      <c r="T85" s="28" t="s">
        <v>80</v>
      </c>
      <c r="U85" s="29" t="s">
        <v>80</v>
      </c>
      <c r="V85" s="29" t="s">
        <v>80</v>
      </c>
      <c r="W85" s="28">
        <v>269754146.79000002</v>
      </c>
      <c r="X85" s="29">
        <v>1</v>
      </c>
      <c r="Y85" s="29" t="s">
        <v>80</v>
      </c>
      <c r="Z85" s="29" t="s">
        <v>80</v>
      </c>
      <c r="AA85" s="28">
        <v>1079016587.1600001</v>
      </c>
      <c r="AB85" s="29">
        <v>1</v>
      </c>
      <c r="AC85" s="29" t="s">
        <v>80</v>
      </c>
      <c r="AD85" s="29" t="s">
        <v>80</v>
      </c>
      <c r="AE85" s="28">
        <v>3776558055.0599999</v>
      </c>
      <c r="AF85" s="29">
        <v>1</v>
      </c>
      <c r="AG85" s="29" t="s">
        <v>80</v>
      </c>
      <c r="AH85" s="29" t="s">
        <v>80</v>
      </c>
      <c r="AI85" s="29" t="s">
        <v>80</v>
      </c>
      <c r="AJ85" s="28" t="s">
        <v>80</v>
      </c>
      <c r="AK85" s="29" t="s">
        <v>80</v>
      </c>
      <c r="AL85" s="29" t="s">
        <v>80</v>
      </c>
      <c r="AM85" s="29" t="s">
        <v>80</v>
      </c>
      <c r="AN85" s="28" t="s">
        <v>80</v>
      </c>
      <c r="AO85" s="29" t="s">
        <v>80</v>
      </c>
      <c r="AP85" s="29" t="s">
        <v>80</v>
      </c>
      <c r="AQ85" s="29" t="s">
        <v>80</v>
      </c>
      <c r="AR85" s="28" t="s">
        <v>80</v>
      </c>
      <c r="AS85" s="29" t="s">
        <v>80</v>
      </c>
      <c r="AT85" s="29" t="s">
        <v>80</v>
      </c>
      <c r="AU85" s="29" t="s">
        <v>80</v>
      </c>
      <c r="AV85" s="28" t="s">
        <v>80</v>
      </c>
      <c r="AW85" s="29" t="s">
        <v>80</v>
      </c>
      <c r="AX85" s="29" t="s">
        <v>80</v>
      </c>
      <c r="AY85" s="28">
        <v>3776558055.0599999</v>
      </c>
      <c r="AZ85" s="29">
        <v>1</v>
      </c>
      <c r="BA85" s="29" t="s">
        <v>80</v>
      </c>
      <c r="BB85" s="29" t="s">
        <v>80</v>
      </c>
    </row>
    <row r="86" spans="1:54">
      <c r="A86" s="24" t="s">
        <v>98</v>
      </c>
      <c r="B86" s="10"/>
      <c r="C86" s="29" t="s">
        <v>80</v>
      </c>
      <c r="D86" s="28" t="s">
        <v>80</v>
      </c>
      <c r="E86" s="29" t="s">
        <v>80</v>
      </c>
      <c r="F86" s="29" t="s">
        <v>80</v>
      </c>
      <c r="G86" s="29" t="s">
        <v>80</v>
      </c>
      <c r="H86" s="28" t="s">
        <v>80</v>
      </c>
      <c r="I86" s="29" t="s">
        <v>80</v>
      </c>
      <c r="J86" s="29" t="s">
        <v>80</v>
      </c>
      <c r="K86" s="28">
        <v>245695950.03</v>
      </c>
      <c r="L86" s="29">
        <v>1.7355569275000001E-3</v>
      </c>
      <c r="M86" s="29">
        <v>0.05</v>
      </c>
      <c r="N86" s="29">
        <v>4.8264443072500003E-2</v>
      </c>
      <c r="O86" s="29" t="s">
        <v>80</v>
      </c>
      <c r="P86" s="28" t="s">
        <v>80</v>
      </c>
      <c r="Q86" s="29" t="s">
        <v>80</v>
      </c>
      <c r="R86" s="29" t="s">
        <v>80</v>
      </c>
      <c r="S86" s="29" t="s">
        <v>80</v>
      </c>
      <c r="T86" s="28" t="s">
        <v>80</v>
      </c>
      <c r="U86" s="29" t="s">
        <v>80</v>
      </c>
      <c r="V86" s="29" t="s">
        <v>80</v>
      </c>
      <c r="W86" s="29" t="s">
        <v>80</v>
      </c>
      <c r="X86" s="28" t="s">
        <v>80</v>
      </c>
      <c r="Y86" s="29" t="s">
        <v>80</v>
      </c>
      <c r="Z86" s="29" t="s">
        <v>80</v>
      </c>
      <c r="AA86" s="28">
        <v>245695950.03</v>
      </c>
      <c r="AB86" s="29">
        <v>2.8224480253299998E-3</v>
      </c>
      <c r="AC86" s="29">
        <v>0.05</v>
      </c>
      <c r="AD86" s="29">
        <v>4.7177551974670003E-2</v>
      </c>
      <c r="AE86" s="28">
        <v>491391900.06</v>
      </c>
      <c r="AF86" s="29">
        <v>1.2228751224000001E-3</v>
      </c>
      <c r="AG86" s="29">
        <v>0.05</v>
      </c>
      <c r="AH86" s="29">
        <v>4.8777124877599998E-2</v>
      </c>
      <c r="AI86" s="29" t="s">
        <v>80</v>
      </c>
      <c r="AJ86" s="28" t="s">
        <v>80</v>
      </c>
      <c r="AK86" s="29" t="s">
        <v>80</v>
      </c>
      <c r="AL86" s="29" t="s">
        <v>80</v>
      </c>
      <c r="AM86" s="29" t="s">
        <v>80</v>
      </c>
      <c r="AN86" s="28" t="s">
        <v>80</v>
      </c>
      <c r="AO86" s="29" t="s">
        <v>80</v>
      </c>
      <c r="AP86" s="29" t="s">
        <v>80</v>
      </c>
      <c r="AQ86" s="29" t="s">
        <v>80</v>
      </c>
      <c r="AR86" s="28" t="s">
        <v>80</v>
      </c>
      <c r="AS86" s="29" t="s">
        <v>80</v>
      </c>
      <c r="AT86" s="29" t="s">
        <v>80</v>
      </c>
      <c r="AU86" s="29" t="s">
        <v>80</v>
      </c>
      <c r="AV86" s="28" t="s">
        <v>80</v>
      </c>
      <c r="AW86" s="29" t="s">
        <v>80</v>
      </c>
      <c r="AX86" s="29" t="s">
        <v>80</v>
      </c>
      <c r="AY86" s="28">
        <v>491391900.06</v>
      </c>
      <c r="AZ86" s="29">
        <v>1.0622717498699999E-3</v>
      </c>
      <c r="BA86" s="29">
        <v>0.05</v>
      </c>
      <c r="BB86" s="29">
        <v>4.893772825013E-2</v>
      </c>
    </row>
    <row r="87" spans="1:54">
      <c r="A87" s="1" t="s">
        <v>56</v>
      </c>
      <c r="B87" s="18" t="s">
        <v>26</v>
      </c>
      <c r="C87" s="29" t="s">
        <v>80</v>
      </c>
      <c r="D87" s="28" t="s">
        <v>80</v>
      </c>
      <c r="E87" s="29" t="s">
        <v>80</v>
      </c>
      <c r="F87" s="29" t="s">
        <v>80</v>
      </c>
      <c r="G87" s="29" t="s">
        <v>80</v>
      </c>
      <c r="H87" s="28" t="s">
        <v>80</v>
      </c>
      <c r="I87" s="29" t="s">
        <v>80</v>
      </c>
      <c r="J87" s="29" t="s">
        <v>80</v>
      </c>
      <c r="K87" s="28">
        <v>245695950.03</v>
      </c>
      <c r="L87" s="29">
        <v>1</v>
      </c>
      <c r="M87" s="29" t="s">
        <v>80</v>
      </c>
      <c r="N87" s="29" t="s">
        <v>80</v>
      </c>
      <c r="O87" s="29" t="s">
        <v>80</v>
      </c>
      <c r="P87" s="28" t="s">
        <v>80</v>
      </c>
      <c r="Q87" s="29" t="s">
        <v>80</v>
      </c>
      <c r="R87" s="29" t="s">
        <v>80</v>
      </c>
      <c r="S87" s="29" t="s">
        <v>80</v>
      </c>
      <c r="T87" s="28" t="s">
        <v>80</v>
      </c>
      <c r="U87" s="29" t="s">
        <v>80</v>
      </c>
      <c r="V87" s="29" t="s">
        <v>80</v>
      </c>
      <c r="W87" s="29" t="s">
        <v>80</v>
      </c>
      <c r="X87" s="28" t="s">
        <v>80</v>
      </c>
      <c r="Y87" s="29" t="s">
        <v>80</v>
      </c>
      <c r="Z87" s="29" t="s">
        <v>80</v>
      </c>
      <c r="AA87" s="28">
        <v>245695950.03</v>
      </c>
      <c r="AB87" s="29">
        <v>1</v>
      </c>
      <c r="AC87" s="29" t="s">
        <v>80</v>
      </c>
      <c r="AD87" s="29" t="s">
        <v>80</v>
      </c>
      <c r="AE87" s="28">
        <v>491391900.06</v>
      </c>
      <c r="AF87" s="29">
        <v>1</v>
      </c>
      <c r="AG87" s="29" t="s">
        <v>80</v>
      </c>
      <c r="AH87" s="29" t="s">
        <v>80</v>
      </c>
      <c r="AI87" s="29" t="s">
        <v>80</v>
      </c>
      <c r="AJ87" s="28" t="s">
        <v>80</v>
      </c>
      <c r="AK87" s="29" t="s">
        <v>80</v>
      </c>
      <c r="AL87" s="29" t="s">
        <v>80</v>
      </c>
      <c r="AM87" s="29" t="s">
        <v>80</v>
      </c>
      <c r="AN87" s="28" t="s">
        <v>80</v>
      </c>
      <c r="AO87" s="29" t="s">
        <v>80</v>
      </c>
      <c r="AP87" s="29" t="s">
        <v>80</v>
      </c>
      <c r="AQ87" s="29" t="s">
        <v>80</v>
      </c>
      <c r="AR87" s="28" t="s">
        <v>80</v>
      </c>
      <c r="AS87" s="29" t="s">
        <v>80</v>
      </c>
      <c r="AT87" s="29" t="s">
        <v>80</v>
      </c>
      <c r="AU87" s="29" t="s">
        <v>80</v>
      </c>
      <c r="AV87" s="28" t="s">
        <v>80</v>
      </c>
      <c r="AW87" s="29" t="s">
        <v>80</v>
      </c>
      <c r="AX87" s="29" t="s">
        <v>80</v>
      </c>
      <c r="AY87" s="28">
        <v>491391900.06</v>
      </c>
      <c r="AZ87" s="29">
        <v>1</v>
      </c>
      <c r="BA87" s="29" t="s">
        <v>80</v>
      </c>
      <c r="BB87" s="29" t="s">
        <v>80</v>
      </c>
    </row>
    <row r="88" spans="1:54">
      <c r="A88" s="7" t="s">
        <v>57</v>
      </c>
      <c r="B88" s="8"/>
      <c r="C88" s="26">
        <v>2014909998.8499999</v>
      </c>
      <c r="D88" s="27">
        <v>1</v>
      </c>
      <c r="E88" s="27" t="s">
        <v>7</v>
      </c>
      <c r="F88" s="27" t="s">
        <v>7</v>
      </c>
      <c r="G88" s="26">
        <v>161559867.06</v>
      </c>
      <c r="H88" s="27">
        <v>0.874</v>
      </c>
      <c r="I88" s="27" t="s">
        <v>7</v>
      </c>
      <c r="J88" s="27" t="s">
        <v>7</v>
      </c>
      <c r="K88" s="26">
        <v>141565905437.72</v>
      </c>
      <c r="L88" s="27">
        <v>1</v>
      </c>
      <c r="M88" s="27" t="s">
        <v>7</v>
      </c>
      <c r="N88" s="27" t="s">
        <v>7</v>
      </c>
      <c r="O88" s="26">
        <v>69506217116.740005</v>
      </c>
      <c r="P88" s="27">
        <v>1</v>
      </c>
      <c r="Q88" s="27" t="s">
        <v>7</v>
      </c>
      <c r="R88" s="27" t="s">
        <v>7</v>
      </c>
      <c r="S88" s="26">
        <v>4214457967.9699998</v>
      </c>
      <c r="T88" s="27">
        <v>0.99829999999999997</v>
      </c>
      <c r="U88" s="27" t="s">
        <v>7</v>
      </c>
      <c r="V88" s="27" t="s">
        <v>7</v>
      </c>
      <c r="W88" s="26">
        <v>97287724151.729996</v>
      </c>
      <c r="X88" s="27">
        <v>1</v>
      </c>
      <c r="Y88" s="27" t="s">
        <v>7</v>
      </c>
      <c r="Z88" s="27" t="s">
        <v>7</v>
      </c>
      <c r="AA88" s="26">
        <v>87050612638.850006</v>
      </c>
      <c r="AB88" s="27">
        <v>1</v>
      </c>
      <c r="AC88" s="27" t="s">
        <v>7</v>
      </c>
      <c r="AD88" s="27" t="s">
        <v>7</v>
      </c>
      <c r="AE88" s="26">
        <v>401801387178.91998</v>
      </c>
      <c r="AF88" s="27">
        <v>0.99990000000000001</v>
      </c>
      <c r="AG88" s="9" t="s">
        <v>7</v>
      </c>
      <c r="AH88" s="9" t="s">
        <v>7</v>
      </c>
      <c r="AI88" s="26">
        <v>12480004389.309999</v>
      </c>
      <c r="AJ88" s="27">
        <v>1</v>
      </c>
      <c r="AK88" s="27" t="s">
        <v>7</v>
      </c>
      <c r="AL88" s="27" t="s">
        <v>7</v>
      </c>
      <c r="AM88" s="26">
        <v>20571188857.790001</v>
      </c>
      <c r="AN88" s="27">
        <v>1</v>
      </c>
      <c r="AO88" s="27" t="s">
        <v>7</v>
      </c>
      <c r="AP88" s="27" t="s">
        <v>7</v>
      </c>
      <c r="AQ88" s="26">
        <v>33051193247.099998</v>
      </c>
      <c r="AR88" s="27">
        <v>1</v>
      </c>
      <c r="AS88" s="27" t="s">
        <v>7</v>
      </c>
      <c r="AT88" s="27" t="s">
        <v>7</v>
      </c>
      <c r="AU88" s="26">
        <v>27700031962.169998</v>
      </c>
      <c r="AV88" s="27">
        <v>1</v>
      </c>
      <c r="AW88" s="27" t="s">
        <v>7</v>
      </c>
      <c r="AX88" s="27" t="s">
        <v>7</v>
      </c>
      <c r="AY88" s="26">
        <v>462552612388.19</v>
      </c>
      <c r="AZ88" s="27">
        <v>0.99990000000000001</v>
      </c>
      <c r="BA88" s="9" t="s">
        <v>7</v>
      </c>
      <c r="BB88" s="9" t="s">
        <v>7</v>
      </c>
    </row>
    <row r="89" spans="1:54">
      <c r="A89" s="1" t="s">
        <v>58</v>
      </c>
      <c r="B89" s="18"/>
      <c r="C89" s="28">
        <v>89538.94</v>
      </c>
      <c r="D89" s="29">
        <v>0</v>
      </c>
      <c r="E89" s="29" t="s">
        <v>7</v>
      </c>
      <c r="F89" s="29" t="s">
        <v>7</v>
      </c>
      <c r="G89" s="28">
        <v>23281190.239999998</v>
      </c>
      <c r="H89" s="29">
        <v>0.126</v>
      </c>
      <c r="I89" s="29" t="s">
        <v>7</v>
      </c>
      <c r="J89" s="29" t="s">
        <v>7</v>
      </c>
      <c r="K89" s="28">
        <v>151046.1</v>
      </c>
      <c r="L89" s="29">
        <v>0</v>
      </c>
      <c r="M89" s="29" t="s">
        <v>7</v>
      </c>
      <c r="N89" s="29" t="s">
        <v>7</v>
      </c>
      <c r="O89" s="28">
        <v>449788.04</v>
      </c>
      <c r="P89" s="29">
        <v>0</v>
      </c>
      <c r="Q89" s="29" t="s">
        <v>7</v>
      </c>
      <c r="R89" s="29" t="s">
        <v>7</v>
      </c>
      <c r="S89" s="28">
        <v>7313988.0999999996</v>
      </c>
      <c r="T89" s="29">
        <v>1.6999999999999999E-3</v>
      </c>
      <c r="U89" s="29" t="s">
        <v>7</v>
      </c>
      <c r="V89" s="29" t="s">
        <v>7</v>
      </c>
      <c r="W89" s="28">
        <v>547148.62</v>
      </c>
      <c r="X89" s="29">
        <v>0</v>
      </c>
      <c r="Y89" s="29" t="s">
        <v>7</v>
      </c>
      <c r="Z89" s="29" t="s">
        <v>7</v>
      </c>
      <c r="AA89" s="28">
        <v>42616.94</v>
      </c>
      <c r="AB89" s="29">
        <v>0</v>
      </c>
      <c r="AC89" s="29" t="s">
        <v>7</v>
      </c>
      <c r="AD89" s="29" t="s">
        <v>7</v>
      </c>
      <c r="AE89" s="28">
        <v>31875316.98</v>
      </c>
      <c r="AF89" s="29">
        <v>1E-4</v>
      </c>
      <c r="AG89" s="4" t="s">
        <v>7</v>
      </c>
      <c r="AH89" s="4" t="s">
        <v>7</v>
      </c>
      <c r="AI89" s="28">
        <v>351753.11</v>
      </c>
      <c r="AJ89" s="29">
        <v>0</v>
      </c>
      <c r="AK89" s="29" t="s">
        <v>7</v>
      </c>
      <c r="AL89" s="29" t="s">
        <v>7</v>
      </c>
      <c r="AM89" s="28">
        <v>748759.46</v>
      </c>
      <c r="AN89" s="29">
        <v>0</v>
      </c>
      <c r="AO89" s="29" t="s">
        <v>7</v>
      </c>
      <c r="AP89" s="29" t="s">
        <v>7</v>
      </c>
      <c r="AQ89" s="28">
        <v>1100512.57</v>
      </c>
      <c r="AR89" s="29">
        <v>0</v>
      </c>
      <c r="AS89" s="29" t="s">
        <v>7</v>
      </c>
      <c r="AT89" s="29" t="s">
        <v>7</v>
      </c>
      <c r="AU89" s="28">
        <v>280342.87</v>
      </c>
      <c r="AV89" s="29">
        <v>0</v>
      </c>
      <c r="AW89" s="29" t="s">
        <v>7</v>
      </c>
      <c r="AX89" s="29" t="s">
        <v>7</v>
      </c>
      <c r="AY89" s="28">
        <v>33256172.420000002</v>
      </c>
      <c r="AZ89" s="29">
        <v>1E-4</v>
      </c>
      <c r="BA89" s="4" t="s">
        <v>7</v>
      </c>
      <c r="BB89" s="4" t="s">
        <v>7</v>
      </c>
    </row>
    <row r="90" spans="1:54">
      <c r="A90" s="7" t="s">
        <v>59</v>
      </c>
      <c r="B90" s="8"/>
      <c r="C90" s="26">
        <v>2014999537.79</v>
      </c>
      <c r="D90" s="27">
        <v>1</v>
      </c>
      <c r="E90" s="27" t="s">
        <v>7</v>
      </c>
      <c r="F90" s="27" t="s">
        <v>7</v>
      </c>
      <c r="G90" s="26">
        <v>184841057.30000001</v>
      </c>
      <c r="H90" s="27">
        <v>1</v>
      </c>
      <c r="I90" s="27" t="s">
        <v>7</v>
      </c>
      <c r="J90" s="27" t="s">
        <v>7</v>
      </c>
      <c r="K90" s="26">
        <v>141566056483.82001</v>
      </c>
      <c r="L90" s="27">
        <v>1</v>
      </c>
      <c r="M90" s="27" t="s">
        <v>7</v>
      </c>
      <c r="N90" s="27" t="s">
        <v>7</v>
      </c>
      <c r="O90" s="26">
        <v>69506666904.779999</v>
      </c>
      <c r="P90" s="27">
        <v>1</v>
      </c>
      <c r="Q90" s="27" t="s">
        <v>7</v>
      </c>
      <c r="R90" s="27" t="s">
        <v>7</v>
      </c>
      <c r="S90" s="26">
        <v>4221771956.0700002</v>
      </c>
      <c r="T90" s="27">
        <v>1</v>
      </c>
      <c r="U90" s="27" t="s">
        <v>7</v>
      </c>
      <c r="V90" s="27" t="s">
        <v>7</v>
      </c>
      <c r="W90" s="26">
        <v>97288271300.350006</v>
      </c>
      <c r="X90" s="27">
        <v>1</v>
      </c>
      <c r="Y90" s="27" t="s">
        <v>7</v>
      </c>
      <c r="Z90" s="27" t="s">
        <v>7</v>
      </c>
      <c r="AA90" s="26">
        <v>87050655255.789993</v>
      </c>
      <c r="AB90" s="27">
        <v>1</v>
      </c>
      <c r="AC90" s="27" t="s">
        <v>7</v>
      </c>
      <c r="AD90" s="27" t="s">
        <v>7</v>
      </c>
      <c r="AE90" s="26">
        <v>401833262495.90002</v>
      </c>
      <c r="AF90" s="27">
        <v>1</v>
      </c>
      <c r="AG90" s="9" t="s">
        <v>7</v>
      </c>
      <c r="AH90" s="9" t="s">
        <v>7</v>
      </c>
      <c r="AI90" s="26">
        <v>12480356142.42</v>
      </c>
      <c r="AJ90" s="27">
        <v>1</v>
      </c>
      <c r="AK90" s="27" t="s">
        <v>7</v>
      </c>
      <c r="AL90" s="27" t="s">
        <v>7</v>
      </c>
      <c r="AM90" s="26">
        <v>20571937617.25</v>
      </c>
      <c r="AN90" s="27">
        <v>1</v>
      </c>
      <c r="AO90" s="27" t="s">
        <v>7</v>
      </c>
      <c r="AP90" s="27" t="s">
        <v>7</v>
      </c>
      <c r="AQ90" s="26">
        <v>33052293759.669998</v>
      </c>
      <c r="AR90" s="27">
        <v>1</v>
      </c>
      <c r="AS90" s="27" t="s">
        <v>7</v>
      </c>
      <c r="AT90" s="27" t="s">
        <v>7</v>
      </c>
      <c r="AU90" s="26">
        <v>27700312305.040001</v>
      </c>
      <c r="AV90" s="27">
        <v>1</v>
      </c>
      <c r="AW90" s="27" t="s">
        <v>7</v>
      </c>
      <c r="AX90" s="27" t="s">
        <v>7</v>
      </c>
      <c r="AY90" s="26">
        <v>462585868560.60999</v>
      </c>
      <c r="AZ90" s="27">
        <v>1</v>
      </c>
      <c r="BA90" s="9" t="s">
        <v>7</v>
      </c>
      <c r="BB90" s="9" t="s">
        <v>7</v>
      </c>
    </row>
    <row r="91" spans="1:54">
      <c r="O91" s="23"/>
      <c r="AE91" s="23"/>
      <c r="AY91" s="23"/>
    </row>
    <row r="92" spans="1:54">
      <c r="AA92" s="23">
        <f>+AA86-'Octubre 2017'!AA85</f>
        <v>-21947804.919999987</v>
      </c>
    </row>
    <row r="94" spans="1:54">
      <c r="A94" s="25"/>
    </row>
    <row r="95" spans="1:54">
      <c r="AA95">
        <v>1071306284.22255</v>
      </c>
    </row>
    <row r="96" spans="1:54">
      <c r="AA96" s="23">
        <f>+AA95-AA87</f>
        <v>825610334.19255006</v>
      </c>
    </row>
  </sheetData>
  <mergeCells count="16">
    <mergeCell ref="AY6:BB6"/>
    <mergeCell ref="A5:BB5"/>
    <mergeCell ref="A6:A7"/>
    <mergeCell ref="B6:B7"/>
    <mergeCell ref="C6:F6"/>
    <mergeCell ref="G6:J6"/>
    <mergeCell ref="K6:N6"/>
    <mergeCell ref="O6:R6"/>
    <mergeCell ref="S6:V6"/>
    <mergeCell ref="W6:Z6"/>
    <mergeCell ref="AA6:AD6"/>
    <mergeCell ref="AE6:AH6"/>
    <mergeCell ref="AI6:AL6"/>
    <mergeCell ref="AM6:AP6"/>
    <mergeCell ref="AQ6:AT6"/>
    <mergeCell ref="AU6:AX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94"/>
  <sheetViews>
    <sheetView topLeftCell="A61" workbookViewId="0">
      <selection activeCell="A70" sqref="A70"/>
    </sheetView>
  </sheetViews>
  <sheetFormatPr baseColWidth="10" defaultColWidth="9.140625" defaultRowHeight="15"/>
  <cols>
    <col min="1" max="1" width="54.85546875" customWidth="1"/>
    <col min="2" max="2" width="14.28515625" customWidth="1"/>
    <col min="3" max="3" width="15.28515625" customWidth="1"/>
    <col min="4" max="4" width="12.7109375" customWidth="1"/>
    <col min="5" max="6" width="10.42578125" customWidth="1"/>
    <col min="7" max="7" width="14.85546875" customWidth="1"/>
    <col min="8" max="8" width="12.85546875" customWidth="1"/>
    <col min="9" max="10" width="10.42578125" customWidth="1"/>
    <col min="11" max="11" width="17.28515625" customWidth="1"/>
    <col min="12" max="12" width="12.7109375" customWidth="1"/>
    <col min="13" max="13" width="10.42578125" customWidth="1"/>
    <col min="14" max="14" width="10.7109375" customWidth="1"/>
    <col min="15" max="15" width="17.28515625" customWidth="1"/>
    <col min="16" max="16" width="12.7109375" customWidth="1"/>
    <col min="17" max="18" width="11.140625" customWidth="1"/>
    <col min="19" max="19" width="17.42578125" customWidth="1"/>
    <col min="20" max="20" width="12.7109375" customWidth="1"/>
    <col min="21" max="22" width="11.140625" customWidth="1"/>
    <col min="23" max="23" width="17.42578125" customWidth="1"/>
    <col min="24" max="24" width="12.85546875" customWidth="1"/>
    <col min="25" max="25" width="11.28515625" customWidth="1"/>
    <col min="26" max="26" width="11" customWidth="1"/>
    <col min="27" max="27" width="17.28515625" customWidth="1"/>
    <col min="28" max="28" width="12.7109375" customWidth="1"/>
    <col min="29" max="30" width="11.140625" customWidth="1"/>
    <col min="31" max="31" width="17.42578125" customWidth="1"/>
    <col min="32" max="32" width="12.7109375" customWidth="1"/>
    <col min="33" max="33" width="11.140625" customWidth="1"/>
    <col min="34" max="34" width="11.28515625" customWidth="1"/>
    <col min="35" max="35" width="17.5703125" customWidth="1"/>
    <col min="36" max="36" width="12.7109375" customWidth="1"/>
    <col min="37" max="38" width="11.28515625" customWidth="1"/>
    <col min="39" max="39" width="17.42578125" customWidth="1"/>
    <col min="40" max="40" width="12.7109375" customWidth="1"/>
    <col min="41" max="42" width="11.28515625" customWidth="1"/>
    <col min="43" max="43" width="17.42578125" customWidth="1"/>
    <col min="44" max="44" width="12.7109375" customWidth="1"/>
    <col min="45" max="45" width="11.28515625" customWidth="1"/>
    <col min="46" max="46" width="11.42578125" customWidth="1"/>
    <col min="47" max="47" width="17.28515625" customWidth="1"/>
    <col min="48" max="48" width="12.7109375" customWidth="1"/>
    <col min="49" max="49" width="11.140625" customWidth="1"/>
    <col min="50" max="50" width="11.28515625" customWidth="1"/>
    <col min="51" max="51" width="17.42578125" customWidth="1"/>
    <col min="52" max="52" width="12.7109375" customWidth="1"/>
    <col min="53" max="54" width="11.28515625" customWidth="1"/>
  </cols>
  <sheetData>
    <row r="1" spans="1:5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</row>
    <row r="2" spans="1:5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</row>
    <row r="4" spans="1:54">
      <c r="A4" s="20" t="s">
        <v>62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</row>
    <row r="6" spans="1:54" ht="30" customHeight="1">
      <c r="A6" s="50" t="s">
        <v>3</v>
      </c>
      <c r="B6" s="50" t="s">
        <v>68</v>
      </c>
      <c r="C6" s="50" t="s">
        <v>69</v>
      </c>
      <c r="D6" s="50"/>
      <c r="E6" s="50"/>
      <c r="F6" s="50"/>
      <c r="G6" s="50" t="s">
        <v>93</v>
      </c>
      <c r="H6" s="50"/>
      <c r="I6" s="50"/>
      <c r="J6" s="50"/>
      <c r="K6" s="50" t="s">
        <v>94</v>
      </c>
      <c r="L6" s="50"/>
      <c r="M6" s="50"/>
      <c r="N6" s="50"/>
      <c r="O6" s="50" t="s">
        <v>71</v>
      </c>
      <c r="P6" s="50"/>
      <c r="Q6" s="50"/>
      <c r="R6" s="50"/>
      <c r="S6" s="50" t="s">
        <v>72</v>
      </c>
      <c r="T6" s="50"/>
      <c r="U6" s="50"/>
      <c r="V6" s="50"/>
      <c r="W6" s="50" t="s">
        <v>73</v>
      </c>
      <c r="X6" s="50"/>
      <c r="Y6" s="50"/>
      <c r="Z6" s="50"/>
      <c r="AA6" s="50" t="s">
        <v>74</v>
      </c>
      <c r="AB6" s="50"/>
      <c r="AC6" s="50"/>
      <c r="AD6" s="50"/>
      <c r="AE6" s="50" t="s">
        <v>75</v>
      </c>
      <c r="AF6" s="50"/>
      <c r="AG6" s="50"/>
      <c r="AH6" s="50"/>
      <c r="AI6" s="50" t="s">
        <v>85</v>
      </c>
      <c r="AJ6" s="50"/>
      <c r="AK6" s="50"/>
      <c r="AL6" s="50"/>
      <c r="AM6" s="50" t="s">
        <v>84</v>
      </c>
      <c r="AN6" s="50"/>
      <c r="AO6" s="50"/>
      <c r="AP6" s="50"/>
      <c r="AQ6" s="50" t="s">
        <v>76</v>
      </c>
      <c r="AR6" s="50"/>
      <c r="AS6" s="50"/>
      <c r="AT6" s="50"/>
      <c r="AU6" s="50" t="s">
        <v>77</v>
      </c>
      <c r="AV6" s="50"/>
      <c r="AW6" s="50"/>
      <c r="AX6" s="50"/>
      <c r="AY6" s="50" t="s">
        <v>2</v>
      </c>
      <c r="AZ6" s="50"/>
      <c r="BA6" s="50"/>
      <c r="BB6" s="50"/>
    </row>
    <row r="7" spans="1:54" ht="45.75" customHeight="1">
      <c r="A7" s="50" t="s">
        <v>3</v>
      </c>
      <c r="B7" s="50" t="s">
        <v>88</v>
      </c>
      <c r="C7" s="21" t="s">
        <v>4</v>
      </c>
      <c r="D7" s="22" t="s">
        <v>66</v>
      </c>
      <c r="E7" s="22" t="s">
        <v>60</v>
      </c>
      <c r="F7" s="22" t="s">
        <v>61</v>
      </c>
      <c r="G7" s="21" t="s">
        <v>4</v>
      </c>
      <c r="H7" s="22" t="s">
        <v>66</v>
      </c>
      <c r="I7" s="22" t="s">
        <v>60</v>
      </c>
      <c r="J7" s="22" t="s">
        <v>61</v>
      </c>
      <c r="K7" s="21" t="s">
        <v>4</v>
      </c>
      <c r="L7" s="22" t="s">
        <v>66</v>
      </c>
      <c r="M7" s="22" t="s">
        <v>60</v>
      </c>
      <c r="N7" s="22" t="s">
        <v>61</v>
      </c>
      <c r="O7" s="21" t="s">
        <v>4</v>
      </c>
      <c r="P7" s="22" t="s">
        <v>66</v>
      </c>
      <c r="Q7" s="22" t="s">
        <v>60</v>
      </c>
      <c r="R7" s="22" t="s">
        <v>61</v>
      </c>
      <c r="S7" s="21" t="s">
        <v>4</v>
      </c>
      <c r="T7" s="22" t="s">
        <v>66</v>
      </c>
      <c r="U7" s="22" t="s">
        <v>60</v>
      </c>
      <c r="V7" s="22" t="s">
        <v>61</v>
      </c>
      <c r="W7" s="21" t="s">
        <v>4</v>
      </c>
      <c r="X7" s="22" t="s">
        <v>66</v>
      </c>
      <c r="Y7" s="22" t="s">
        <v>60</v>
      </c>
      <c r="Z7" s="22" t="s">
        <v>61</v>
      </c>
      <c r="AA7" s="21" t="s">
        <v>4</v>
      </c>
      <c r="AB7" s="22" t="s">
        <v>66</v>
      </c>
      <c r="AC7" s="22" t="s">
        <v>60</v>
      </c>
      <c r="AD7" s="22" t="s">
        <v>61</v>
      </c>
      <c r="AE7" s="21" t="s">
        <v>4</v>
      </c>
      <c r="AF7" s="22" t="s">
        <v>66</v>
      </c>
      <c r="AG7" s="22" t="s">
        <v>60</v>
      </c>
      <c r="AH7" s="22" t="s">
        <v>61</v>
      </c>
      <c r="AI7" s="21" t="s">
        <v>4</v>
      </c>
      <c r="AJ7" s="22" t="s">
        <v>66</v>
      </c>
      <c r="AK7" s="22" t="s">
        <v>60</v>
      </c>
      <c r="AL7" s="22" t="s">
        <v>61</v>
      </c>
      <c r="AM7" s="21" t="s">
        <v>4</v>
      </c>
      <c r="AN7" s="22" t="s">
        <v>66</v>
      </c>
      <c r="AO7" s="22" t="s">
        <v>60</v>
      </c>
      <c r="AP7" s="22" t="s">
        <v>61</v>
      </c>
      <c r="AQ7" s="21" t="s">
        <v>4</v>
      </c>
      <c r="AR7" s="22" t="s">
        <v>66</v>
      </c>
      <c r="AS7" s="22" t="s">
        <v>60</v>
      </c>
      <c r="AT7" s="22" t="s">
        <v>61</v>
      </c>
      <c r="AU7" s="21" t="s">
        <v>4</v>
      </c>
      <c r="AV7" s="22" t="s">
        <v>66</v>
      </c>
      <c r="AW7" s="22" t="s">
        <v>60</v>
      </c>
      <c r="AX7" s="22" t="s">
        <v>61</v>
      </c>
      <c r="AY7" s="21" t="s">
        <v>4</v>
      </c>
      <c r="AZ7" s="22" t="s">
        <v>66</v>
      </c>
      <c r="BA7" s="22" t="s">
        <v>60</v>
      </c>
      <c r="BB7" s="22" t="s">
        <v>61</v>
      </c>
    </row>
    <row r="8" spans="1:54">
      <c r="A8" s="7" t="s">
        <v>6</v>
      </c>
      <c r="B8" s="8" t="s">
        <v>7</v>
      </c>
      <c r="C8" s="26">
        <v>552244469.44000006</v>
      </c>
      <c r="D8" s="27">
        <v>0.28838665134327002</v>
      </c>
      <c r="E8" s="27" t="s">
        <v>7</v>
      </c>
      <c r="F8" s="27" t="s">
        <v>7</v>
      </c>
      <c r="G8" s="26">
        <v>38108036.789999999</v>
      </c>
      <c r="H8" s="27">
        <v>0.30071372647749001</v>
      </c>
      <c r="I8" s="27" t="s">
        <v>7</v>
      </c>
      <c r="J8" s="27" t="s">
        <v>7</v>
      </c>
      <c r="K8" s="26">
        <v>37302659966.68</v>
      </c>
      <c r="L8" s="27">
        <v>0.26771311783849999</v>
      </c>
      <c r="M8" s="27" t="s">
        <v>7</v>
      </c>
      <c r="N8" s="27" t="s">
        <v>7</v>
      </c>
      <c r="O8" s="26">
        <v>20262250197.810001</v>
      </c>
      <c r="P8" s="27">
        <f>+O8/$O$90</f>
        <v>0.29699265991697305</v>
      </c>
      <c r="Q8" s="27" t="s">
        <v>7</v>
      </c>
      <c r="R8" s="27" t="s">
        <v>7</v>
      </c>
      <c r="S8" s="26">
        <v>620396858.35000002</v>
      </c>
      <c r="T8" s="27">
        <v>0.14993064084136001</v>
      </c>
      <c r="U8" s="27" t="s">
        <v>7</v>
      </c>
      <c r="V8" s="27" t="s">
        <v>7</v>
      </c>
      <c r="W8" s="26">
        <v>28376176480.48</v>
      </c>
      <c r="X8" s="27">
        <v>0.29555443612359</v>
      </c>
      <c r="Y8" s="27" t="s">
        <v>7</v>
      </c>
      <c r="Z8" s="27" t="s">
        <v>7</v>
      </c>
      <c r="AA8" s="26">
        <v>25481862902.990002</v>
      </c>
      <c r="AB8" s="27">
        <v>0.29901423943979</v>
      </c>
      <c r="AC8" s="27" t="s">
        <v>7</v>
      </c>
      <c r="AD8" s="27" t="s">
        <v>7</v>
      </c>
      <c r="AE8" s="26">
        <v>112633698912.53999</v>
      </c>
      <c r="AF8" s="27">
        <v>0.28516878701106002</v>
      </c>
      <c r="AG8" s="27" t="s">
        <v>7</v>
      </c>
      <c r="AH8" s="27" t="s">
        <v>7</v>
      </c>
      <c r="AI8" s="26">
        <v>3643078375.2600002</v>
      </c>
      <c r="AJ8" s="27">
        <v>0.12867695264785001</v>
      </c>
      <c r="AK8" s="27" t="s">
        <v>7</v>
      </c>
      <c r="AL8" s="27" t="s">
        <v>7</v>
      </c>
      <c r="AM8" s="26">
        <v>2631874872.4499998</v>
      </c>
      <c r="AN8" s="27">
        <v>0.29418629426543003</v>
      </c>
      <c r="AO8" s="27" t="s">
        <v>7</v>
      </c>
      <c r="AP8" s="27" t="s">
        <v>7</v>
      </c>
      <c r="AQ8" s="26">
        <v>6274953247.71</v>
      </c>
      <c r="AR8" s="27">
        <v>0.19109441114271</v>
      </c>
      <c r="AS8" s="27" t="s">
        <v>7</v>
      </c>
      <c r="AT8" s="27" t="s">
        <v>7</v>
      </c>
      <c r="AU8" s="26">
        <v>8065474141.6800003</v>
      </c>
      <c r="AV8" s="27">
        <v>0.29688921238482002</v>
      </c>
      <c r="AW8" s="27" t="s">
        <v>7</v>
      </c>
      <c r="AX8" s="27" t="s">
        <v>7</v>
      </c>
      <c r="AY8" s="26">
        <v>126974126301.92999</v>
      </c>
      <c r="AZ8" s="27">
        <v>0.27907898952358001</v>
      </c>
      <c r="BA8" s="27" t="s">
        <v>7</v>
      </c>
      <c r="BB8" s="27" t="s">
        <v>7</v>
      </c>
    </row>
    <row r="9" spans="1:54">
      <c r="A9" s="6" t="s">
        <v>8</v>
      </c>
      <c r="B9" s="10" t="s">
        <v>80</v>
      </c>
      <c r="C9" s="28">
        <v>552244469.44000006</v>
      </c>
      <c r="D9" s="29">
        <v>0.28838665134327002</v>
      </c>
      <c r="E9" s="29">
        <v>0.3</v>
      </c>
      <c r="F9" s="29">
        <v>1.1599999999999999E-2</v>
      </c>
      <c r="G9" s="28">
        <v>38108036.789999999</v>
      </c>
      <c r="H9" s="29">
        <v>0.30071372647749001</v>
      </c>
      <c r="I9" s="29">
        <v>0.3</v>
      </c>
      <c r="J9" s="29">
        <v>-6.9999999999999999E-4</v>
      </c>
      <c r="K9" s="28">
        <v>37302659966.68</v>
      </c>
      <c r="L9" s="29">
        <v>0.26771311783849999</v>
      </c>
      <c r="M9" s="29">
        <v>0.3</v>
      </c>
      <c r="N9" s="29">
        <v>3.2300000000000002E-2</v>
      </c>
      <c r="O9" s="28">
        <v>20262250197.810001</v>
      </c>
      <c r="P9" s="29">
        <v>0.29699265991696999</v>
      </c>
      <c r="Q9" s="29">
        <v>0.3</v>
      </c>
      <c r="R9" s="29">
        <v>3.0000000000000001E-3</v>
      </c>
      <c r="S9" s="28">
        <v>620396858.35000002</v>
      </c>
      <c r="T9" s="29">
        <v>0.14993064084136001</v>
      </c>
      <c r="U9" s="29">
        <v>0.3</v>
      </c>
      <c r="V9" s="29">
        <v>0.15010000000000001</v>
      </c>
      <c r="W9" s="28">
        <v>28376176480.48</v>
      </c>
      <c r="X9" s="29">
        <v>0.29555443612359</v>
      </c>
      <c r="Y9" s="29">
        <v>0.3</v>
      </c>
      <c r="Z9" s="29">
        <v>4.4000000000000003E-3</v>
      </c>
      <c r="AA9" s="28">
        <v>25481862902.990002</v>
      </c>
      <c r="AB9" s="29">
        <v>0.29901423943979</v>
      </c>
      <c r="AC9" s="29">
        <v>0.3</v>
      </c>
      <c r="AD9" s="29">
        <v>1E-3</v>
      </c>
      <c r="AE9" s="28">
        <v>112633698912.53999</v>
      </c>
      <c r="AF9" s="29">
        <v>0.28516878701106002</v>
      </c>
      <c r="AG9" s="29">
        <v>0.3</v>
      </c>
      <c r="AH9" s="29">
        <v>1.4800000000000001E-2</v>
      </c>
      <c r="AI9" s="28">
        <v>3643078375.2600002</v>
      </c>
      <c r="AJ9" s="29">
        <v>0.12867695264785001</v>
      </c>
      <c r="AK9" s="29">
        <v>0.3</v>
      </c>
      <c r="AL9" s="29">
        <v>0.17130000000000001</v>
      </c>
      <c r="AM9" s="28">
        <v>2631874872.4499998</v>
      </c>
      <c r="AN9" s="29">
        <v>0.29418629426543003</v>
      </c>
      <c r="AO9" s="29">
        <v>0.3</v>
      </c>
      <c r="AP9" s="29">
        <v>5.7999999999999996E-3</v>
      </c>
      <c r="AQ9" s="28">
        <v>6274953247.71</v>
      </c>
      <c r="AR9" s="29">
        <v>0.19109441114271</v>
      </c>
      <c r="AS9" s="29">
        <v>0.3</v>
      </c>
      <c r="AT9" s="29">
        <v>0.1089</v>
      </c>
      <c r="AU9" s="28">
        <v>8065474141.6800003</v>
      </c>
      <c r="AV9" s="29">
        <v>0.29688921238482002</v>
      </c>
      <c r="AW9" s="29">
        <v>0.3</v>
      </c>
      <c r="AX9" s="29">
        <v>3.0999999999999999E-3</v>
      </c>
      <c r="AY9" s="28">
        <v>126974126301.92999</v>
      </c>
      <c r="AZ9" s="29">
        <v>0.27907898952358001</v>
      </c>
      <c r="BA9" s="29">
        <v>0.3</v>
      </c>
      <c r="BB9" s="29">
        <v>2.0899999999999998E-2</v>
      </c>
    </row>
    <row r="10" spans="1:54">
      <c r="A10" s="5" t="s">
        <v>9</v>
      </c>
      <c r="B10" s="10" t="s">
        <v>10</v>
      </c>
      <c r="C10" s="28">
        <v>552244469.44000006</v>
      </c>
      <c r="D10" s="29">
        <v>1</v>
      </c>
      <c r="E10" s="28" t="s">
        <v>80</v>
      </c>
      <c r="F10" s="29" t="s">
        <v>80</v>
      </c>
      <c r="G10" s="28">
        <v>38108036.789999999</v>
      </c>
      <c r="H10" s="29">
        <v>1</v>
      </c>
      <c r="I10" s="28" t="s">
        <v>80</v>
      </c>
      <c r="J10" s="29" t="s">
        <v>80</v>
      </c>
      <c r="K10" s="28">
        <v>37302659966.68</v>
      </c>
      <c r="L10" s="29">
        <v>1</v>
      </c>
      <c r="M10" s="28" t="s">
        <v>80</v>
      </c>
      <c r="N10" s="29" t="s">
        <v>80</v>
      </c>
      <c r="O10" s="28">
        <v>20262250197.810001</v>
      </c>
      <c r="P10" s="29">
        <v>1</v>
      </c>
      <c r="Q10" s="28" t="s">
        <v>80</v>
      </c>
      <c r="R10" s="29" t="s">
        <v>80</v>
      </c>
      <c r="S10" s="28">
        <v>620396858.35000002</v>
      </c>
      <c r="T10" s="29">
        <v>1</v>
      </c>
      <c r="U10" s="29" t="s">
        <v>7</v>
      </c>
      <c r="V10" s="29" t="s">
        <v>7</v>
      </c>
      <c r="W10" s="28">
        <v>28376176480.48</v>
      </c>
      <c r="X10" s="29">
        <v>1</v>
      </c>
      <c r="Y10" s="28" t="s">
        <v>80</v>
      </c>
      <c r="Z10" s="29" t="s">
        <v>80</v>
      </c>
      <c r="AA10" s="28">
        <v>25481862902.990002</v>
      </c>
      <c r="AB10" s="29">
        <v>1</v>
      </c>
      <c r="AC10" s="28" t="s">
        <v>80</v>
      </c>
      <c r="AD10" s="29" t="s">
        <v>80</v>
      </c>
      <c r="AE10" s="28">
        <v>112633698912.53999</v>
      </c>
      <c r="AF10" s="29">
        <v>1</v>
      </c>
      <c r="AG10" s="28" t="s">
        <v>80</v>
      </c>
      <c r="AH10" s="29" t="s">
        <v>80</v>
      </c>
      <c r="AI10" s="28">
        <v>3643078375.2600002</v>
      </c>
      <c r="AJ10" s="29">
        <v>1</v>
      </c>
      <c r="AK10" s="28" t="s">
        <v>80</v>
      </c>
      <c r="AL10" s="29" t="s">
        <v>80</v>
      </c>
      <c r="AM10" s="28">
        <v>2631874872.4499998</v>
      </c>
      <c r="AN10" s="29">
        <v>1</v>
      </c>
      <c r="AO10" s="28" t="s">
        <v>80</v>
      </c>
      <c r="AP10" s="29" t="s">
        <v>80</v>
      </c>
      <c r="AQ10" s="28">
        <v>6274953247.71</v>
      </c>
      <c r="AR10" s="29">
        <v>1</v>
      </c>
      <c r="AS10" s="28" t="s">
        <v>80</v>
      </c>
      <c r="AT10" s="29" t="s">
        <v>80</v>
      </c>
      <c r="AU10" s="28">
        <v>8065474141.6800003</v>
      </c>
      <c r="AV10" s="29">
        <v>1</v>
      </c>
      <c r="AW10" s="28" t="s">
        <v>80</v>
      </c>
      <c r="AX10" s="29" t="s">
        <v>80</v>
      </c>
      <c r="AY10" s="28">
        <v>126974126301.92999</v>
      </c>
      <c r="AZ10" s="29">
        <v>1</v>
      </c>
      <c r="BA10" s="28" t="s">
        <v>80</v>
      </c>
      <c r="BB10" s="29" t="s">
        <v>80</v>
      </c>
    </row>
    <row r="11" spans="1:54">
      <c r="A11" s="7" t="s">
        <v>11</v>
      </c>
      <c r="B11" s="8" t="s">
        <v>80</v>
      </c>
      <c r="C11" s="26">
        <v>930953971.05999994</v>
      </c>
      <c r="D11" s="27">
        <v>0.48615190033674999</v>
      </c>
      <c r="E11" s="27" t="s">
        <v>7</v>
      </c>
      <c r="F11" s="27" t="s">
        <v>7</v>
      </c>
      <c r="G11" s="26">
        <v>55648977.409999996</v>
      </c>
      <c r="H11" s="27">
        <v>0.43913076561357001</v>
      </c>
      <c r="I11" s="27" t="s">
        <v>7</v>
      </c>
      <c r="J11" s="27" t="s">
        <v>7</v>
      </c>
      <c r="K11" s="26">
        <v>63050436107.019997</v>
      </c>
      <c r="L11" s="27">
        <v>0.45249933507059997</v>
      </c>
      <c r="M11" s="27" t="s">
        <v>7</v>
      </c>
      <c r="N11" s="27" t="s">
        <v>7</v>
      </c>
      <c r="O11" s="26">
        <v>31017191166.91</v>
      </c>
      <c r="P11" s="27">
        <f>+O11/$O$90</f>
        <v>0.45463253182065072</v>
      </c>
      <c r="Q11" s="27" t="s">
        <v>7</v>
      </c>
      <c r="R11" s="27" t="s">
        <v>7</v>
      </c>
      <c r="S11" s="26">
        <v>2000538739.46</v>
      </c>
      <c r="T11" s="27">
        <v>0.48346804339551003</v>
      </c>
      <c r="U11" s="27" t="s">
        <v>7</v>
      </c>
      <c r="V11" s="27" t="s">
        <v>7</v>
      </c>
      <c r="W11" s="26">
        <v>43810892850.849998</v>
      </c>
      <c r="X11" s="27">
        <v>0.45631601359369001</v>
      </c>
      <c r="Y11" s="27" t="s">
        <v>7</v>
      </c>
      <c r="Z11" s="27" t="s">
        <v>7</v>
      </c>
      <c r="AA11" s="26">
        <v>42175886743.510002</v>
      </c>
      <c r="AB11" s="27">
        <v>0.49490850591733998</v>
      </c>
      <c r="AC11" s="27" t="s">
        <v>7</v>
      </c>
      <c r="AD11" s="27" t="s">
        <v>7</v>
      </c>
      <c r="AE11" s="26">
        <v>183041548556.22</v>
      </c>
      <c r="AF11" s="27">
        <v>0.46342912359589999</v>
      </c>
      <c r="AG11" s="27" t="s">
        <v>7</v>
      </c>
      <c r="AH11" s="27" t="s">
        <v>7</v>
      </c>
      <c r="AI11" s="26">
        <v>5828005762.6999998</v>
      </c>
      <c r="AJ11" s="27">
        <v>0.48464246002493999</v>
      </c>
      <c r="AK11" s="27" t="s">
        <v>7</v>
      </c>
      <c r="AL11" s="27" t="s">
        <v>7</v>
      </c>
      <c r="AM11" s="26">
        <v>9912562323.0499992</v>
      </c>
      <c r="AN11" s="27">
        <v>0.47062380813146998</v>
      </c>
      <c r="AO11" s="27" t="s">
        <v>7</v>
      </c>
      <c r="AP11" s="27" t="s">
        <v>7</v>
      </c>
      <c r="AQ11" s="26">
        <v>15740568085.75</v>
      </c>
      <c r="AR11" s="27">
        <v>0.47935569727087002</v>
      </c>
      <c r="AS11" s="27" t="s">
        <v>7</v>
      </c>
      <c r="AT11" s="27" t="s">
        <v>7</v>
      </c>
      <c r="AU11" s="26">
        <v>12822819575.51</v>
      </c>
      <c r="AV11" s="27">
        <v>0.47200657239139998</v>
      </c>
      <c r="AW11" s="27" t="s">
        <v>7</v>
      </c>
      <c r="AX11" s="27" t="s">
        <v>7</v>
      </c>
      <c r="AY11" s="26">
        <v>211604936217.48001</v>
      </c>
      <c r="AZ11" s="27">
        <v>0.46509075114525</v>
      </c>
      <c r="BA11" s="27" t="s">
        <v>7</v>
      </c>
      <c r="BB11" s="27" t="s">
        <v>7</v>
      </c>
    </row>
    <row r="12" spans="1:54">
      <c r="A12" s="6" t="s">
        <v>12</v>
      </c>
      <c r="B12" s="10" t="s">
        <v>80</v>
      </c>
      <c r="C12" s="28">
        <v>930953971.05999994</v>
      </c>
      <c r="D12" s="29">
        <v>0.48615190033674999</v>
      </c>
      <c r="E12" s="29">
        <v>0.5</v>
      </c>
      <c r="F12" s="29">
        <v>1.38E-2</v>
      </c>
      <c r="G12" s="28">
        <v>55648977.409999996</v>
      </c>
      <c r="H12" s="29">
        <v>0.43913076561357001</v>
      </c>
      <c r="I12" s="29">
        <v>0.5</v>
      </c>
      <c r="J12" s="29">
        <v>6.0900000000000003E-2</v>
      </c>
      <c r="K12" s="28">
        <v>63050436107.019997</v>
      </c>
      <c r="L12" s="29">
        <v>0.45249933507059997</v>
      </c>
      <c r="M12" s="29">
        <v>0.5</v>
      </c>
      <c r="N12" s="29">
        <v>4.7500000000000001E-2</v>
      </c>
      <c r="O12" s="28">
        <v>31017191166.91</v>
      </c>
      <c r="P12" s="29">
        <v>0.45463253182065</v>
      </c>
      <c r="Q12" s="29">
        <v>0.5</v>
      </c>
      <c r="R12" s="29">
        <v>4.5400000000000003E-2</v>
      </c>
      <c r="S12" s="28">
        <v>2000538739.46</v>
      </c>
      <c r="T12" s="29">
        <v>0.48346804339551003</v>
      </c>
      <c r="U12" s="29">
        <v>0.5</v>
      </c>
      <c r="V12" s="29">
        <v>1.6500000000000001E-2</v>
      </c>
      <c r="W12" s="28">
        <v>43810892850.849998</v>
      </c>
      <c r="X12" s="29">
        <v>0.45631601359369001</v>
      </c>
      <c r="Y12" s="29">
        <v>0.5</v>
      </c>
      <c r="Z12" s="29">
        <v>4.3700000000000003E-2</v>
      </c>
      <c r="AA12" s="28">
        <v>42175886743.510002</v>
      </c>
      <c r="AB12" s="29">
        <v>0.49490850591733998</v>
      </c>
      <c r="AC12" s="29">
        <v>0.5</v>
      </c>
      <c r="AD12" s="29">
        <v>5.1000000000000004E-3</v>
      </c>
      <c r="AE12" s="28">
        <v>183041548556.22</v>
      </c>
      <c r="AF12" s="29">
        <v>0.46342912359589999</v>
      </c>
      <c r="AG12" s="29">
        <v>0.5</v>
      </c>
      <c r="AH12" s="29">
        <v>3.6600000000000001E-2</v>
      </c>
      <c r="AI12" s="28">
        <v>5828005762.6999998</v>
      </c>
      <c r="AJ12" s="29">
        <v>0.48464246002493999</v>
      </c>
      <c r="AK12" s="29">
        <v>0.5</v>
      </c>
      <c r="AL12" s="29">
        <v>1.54E-2</v>
      </c>
      <c r="AM12" s="28">
        <v>9912562323.0499992</v>
      </c>
      <c r="AN12" s="29">
        <v>0.47062380813146998</v>
      </c>
      <c r="AO12" s="29">
        <v>0.5</v>
      </c>
      <c r="AP12" s="29">
        <v>2.9399999999999999E-2</v>
      </c>
      <c r="AQ12" s="28">
        <v>15740568085.75</v>
      </c>
      <c r="AR12" s="29">
        <v>0.47935569727087002</v>
      </c>
      <c r="AS12" s="29">
        <v>0.5</v>
      </c>
      <c r="AT12" s="29">
        <v>2.06E-2</v>
      </c>
      <c r="AU12" s="28">
        <v>12822819575.51</v>
      </c>
      <c r="AV12" s="29">
        <v>0.47200657239139998</v>
      </c>
      <c r="AW12" s="29">
        <v>0.5</v>
      </c>
      <c r="AX12" s="29">
        <v>2.8000000000000001E-2</v>
      </c>
      <c r="AY12" s="28">
        <v>211604936217.48001</v>
      </c>
      <c r="AZ12" s="29">
        <v>0.46509075114525</v>
      </c>
      <c r="BA12" s="29">
        <v>0.5</v>
      </c>
      <c r="BB12" s="29">
        <f>+BA12-AZ12</f>
        <v>3.4909248854749997E-2</v>
      </c>
    </row>
    <row r="13" spans="1:54">
      <c r="A13" s="5" t="s">
        <v>13</v>
      </c>
      <c r="B13" s="10" t="s">
        <v>10</v>
      </c>
      <c r="C13" s="28">
        <v>405111577.18000001</v>
      </c>
      <c r="D13" s="29">
        <v>0.43515747262857002</v>
      </c>
      <c r="E13" s="28" t="s">
        <v>80</v>
      </c>
      <c r="F13" s="29" t="s">
        <v>80</v>
      </c>
      <c r="G13" s="28">
        <v>18038260.870000001</v>
      </c>
      <c r="H13" s="29">
        <v>0.32414361789797003</v>
      </c>
      <c r="I13" s="28" t="s">
        <v>80</v>
      </c>
      <c r="J13" s="29" t="s">
        <v>80</v>
      </c>
      <c r="K13" s="28">
        <v>35456106199.410004</v>
      </c>
      <c r="L13" s="29">
        <v>0.56234513809275</v>
      </c>
      <c r="M13" s="28" t="s">
        <v>80</v>
      </c>
      <c r="N13" s="29" t="s">
        <v>80</v>
      </c>
      <c r="O13" s="28">
        <v>15626530639.530001</v>
      </c>
      <c r="P13" s="29">
        <v>0.50380224809656005</v>
      </c>
      <c r="Q13" s="28" t="s">
        <v>80</v>
      </c>
      <c r="R13" s="29" t="s">
        <v>80</v>
      </c>
      <c r="S13" s="28">
        <v>1307815978.1600001</v>
      </c>
      <c r="T13" s="29">
        <v>0.65373189349635996</v>
      </c>
      <c r="U13" s="29" t="s">
        <v>7</v>
      </c>
      <c r="V13" s="29" t="s">
        <v>7</v>
      </c>
      <c r="W13" s="28">
        <v>24914955421.619999</v>
      </c>
      <c r="X13" s="29">
        <v>0.56869316739196996</v>
      </c>
      <c r="Y13" s="28" t="s">
        <v>80</v>
      </c>
      <c r="Z13" s="29" t="s">
        <v>80</v>
      </c>
      <c r="AA13" s="28">
        <v>24955464524.82</v>
      </c>
      <c r="AB13" s="29">
        <v>0.59169981834845997</v>
      </c>
      <c r="AC13" s="28" t="s">
        <v>80</v>
      </c>
      <c r="AD13" s="29" t="s">
        <v>80</v>
      </c>
      <c r="AE13" s="28">
        <v>102684022601.59</v>
      </c>
      <c r="AF13" s="29">
        <v>0.56098751027585003</v>
      </c>
      <c r="AG13" s="28" t="s">
        <v>80</v>
      </c>
      <c r="AH13" s="29" t="s">
        <v>80</v>
      </c>
      <c r="AI13" s="28">
        <v>2416125011.9200001</v>
      </c>
      <c r="AJ13" s="29">
        <v>0.8434384009782</v>
      </c>
      <c r="AK13" s="28" t="s">
        <v>80</v>
      </c>
      <c r="AL13" s="29" t="s">
        <v>80</v>
      </c>
      <c r="AM13" s="28">
        <v>8360635715.3500004</v>
      </c>
      <c r="AN13" s="29">
        <v>0.41457148642225</v>
      </c>
      <c r="AO13" s="28" t="s">
        <v>80</v>
      </c>
      <c r="AP13" s="29" t="s">
        <v>80</v>
      </c>
      <c r="AQ13" s="28">
        <v>10776760727.27</v>
      </c>
      <c r="AR13" s="29">
        <v>0.68464877941896995</v>
      </c>
      <c r="AS13" s="28" t="s">
        <v>80</v>
      </c>
      <c r="AT13" s="29" t="s">
        <v>80</v>
      </c>
      <c r="AU13" s="28">
        <v>6214382382.0100002</v>
      </c>
      <c r="AV13" s="29">
        <v>0.48463462699567</v>
      </c>
      <c r="AW13" s="28" t="s">
        <v>80</v>
      </c>
      <c r="AX13" s="29" t="s">
        <v>80</v>
      </c>
      <c r="AY13" s="28">
        <v>119675165710.87</v>
      </c>
      <c r="AZ13" s="29">
        <v>0.56555942337692999</v>
      </c>
      <c r="BA13" s="28" t="s">
        <v>80</v>
      </c>
      <c r="BB13" s="29" t="s">
        <v>80</v>
      </c>
    </row>
    <row r="14" spans="1:54">
      <c r="A14" s="5" t="s">
        <v>87</v>
      </c>
      <c r="B14" s="10" t="s">
        <v>24</v>
      </c>
      <c r="C14" s="28" t="s">
        <v>80</v>
      </c>
      <c r="D14" s="29" t="s">
        <v>80</v>
      </c>
      <c r="E14" s="28" t="s">
        <v>80</v>
      </c>
      <c r="F14" s="29" t="s">
        <v>80</v>
      </c>
      <c r="G14" s="28" t="s">
        <v>80</v>
      </c>
      <c r="H14" s="29" t="s">
        <v>80</v>
      </c>
      <c r="I14" s="28" t="s">
        <v>80</v>
      </c>
      <c r="J14" s="29" t="s">
        <v>80</v>
      </c>
      <c r="K14" s="28">
        <v>2068002176.52</v>
      </c>
      <c r="L14" s="29">
        <v>3.279917323664E-2</v>
      </c>
      <c r="M14" s="28" t="s">
        <v>80</v>
      </c>
      <c r="N14" s="29" t="s">
        <v>80</v>
      </c>
      <c r="O14" s="28" t="s">
        <v>80</v>
      </c>
      <c r="P14" s="29" t="s">
        <v>80</v>
      </c>
      <c r="Q14" s="28" t="s">
        <v>80</v>
      </c>
      <c r="R14" s="29" t="s">
        <v>80</v>
      </c>
      <c r="S14" s="28" t="s">
        <v>7</v>
      </c>
      <c r="T14" s="29" t="s">
        <v>7</v>
      </c>
      <c r="U14" s="29" t="s">
        <v>7</v>
      </c>
      <c r="V14" s="29" t="s">
        <v>7</v>
      </c>
      <c r="W14" s="28">
        <v>232128470</v>
      </c>
      <c r="X14" s="29">
        <v>5.29841906647E-3</v>
      </c>
      <c r="Y14" s="28" t="s">
        <v>80</v>
      </c>
      <c r="Z14" s="29" t="s">
        <v>80</v>
      </c>
      <c r="AA14" s="28" t="s">
        <v>80</v>
      </c>
      <c r="AB14" s="29" t="s">
        <v>80</v>
      </c>
      <c r="AC14" s="28" t="s">
        <v>80</v>
      </c>
      <c r="AD14" s="29" t="s">
        <v>80</v>
      </c>
      <c r="AE14" s="28">
        <v>2300130646.52</v>
      </c>
      <c r="AF14" s="29">
        <v>1.256616688759E-2</v>
      </c>
      <c r="AG14" s="28" t="s">
        <v>80</v>
      </c>
      <c r="AH14" s="29" t="s">
        <v>80</v>
      </c>
      <c r="AI14" s="28" t="s">
        <v>80</v>
      </c>
      <c r="AJ14" s="29" t="s">
        <v>80</v>
      </c>
      <c r="AK14" s="28" t="s">
        <v>80</v>
      </c>
      <c r="AL14" s="29" t="s">
        <v>80</v>
      </c>
      <c r="AM14" s="28" t="s">
        <v>80</v>
      </c>
      <c r="AN14" s="29" t="s">
        <v>80</v>
      </c>
      <c r="AO14" s="28" t="s">
        <v>80</v>
      </c>
      <c r="AP14" s="29" t="s">
        <v>80</v>
      </c>
      <c r="AQ14" s="28" t="s">
        <v>80</v>
      </c>
      <c r="AR14" s="29" t="s">
        <v>80</v>
      </c>
      <c r="AS14" s="28" t="s">
        <v>80</v>
      </c>
      <c r="AT14" s="29" t="s">
        <v>80</v>
      </c>
      <c r="AU14" s="28" t="s">
        <v>80</v>
      </c>
      <c r="AV14" s="29" t="s">
        <v>80</v>
      </c>
      <c r="AW14" s="28" t="s">
        <v>80</v>
      </c>
      <c r="AX14" s="29" t="s">
        <v>80</v>
      </c>
      <c r="AY14" s="28">
        <v>2300130646.52</v>
      </c>
      <c r="AZ14" s="29">
        <v>1.086992906515E-2</v>
      </c>
      <c r="BA14" s="28" t="s">
        <v>80</v>
      </c>
      <c r="BB14" s="29" t="s">
        <v>80</v>
      </c>
    </row>
    <row r="15" spans="1:54">
      <c r="A15" s="5" t="s">
        <v>14</v>
      </c>
      <c r="B15" s="10" t="s">
        <v>10</v>
      </c>
      <c r="C15" s="28">
        <v>525842393.88</v>
      </c>
      <c r="D15" s="29">
        <v>0.56484252737143004</v>
      </c>
      <c r="E15" s="28" t="s">
        <v>80</v>
      </c>
      <c r="F15" s="29" t="s">
        <v>80</v>
      </c>
      <c r="G15" s="28">
        <v>37610716.539999999</v>
      </c>
      <c r="H15" s="29">
        <v>0.67585638210203003</v>
      </c>
      <c r="I15" s="28" t="s">
        <v>80</v>
      </c>
      <c r="J15" s="29" t="s">
        <v>80</v>
      </c>
      <c r="K15" s="28">
        <v>25526327731.09</v>
      </c>
      <c r="L15" s="29">
        <v>0.40485568867061</v>
      </c>
      <c r="M15" s="28" t="s">
        <v>80</v>
      </c>
      <c r="N15" s="29" t="s">
        <v>80</v>
      </c>
      <c r="O15" s="28">
        <v>15390660527.379999</v>
      </c>
      <c r="P15" s="29">
        <v>0.49619775190344001</v>
      </c>
      <c r="Q15" s="28" t="s">
        <v>80</v>
      </c>
      <c r="R15" s="29" t="s">
        <v>80</v>
      </c>
      <c r="S15" s="28">
        <v>692722761.29999995</v>
      </c>
      <c r="T15" s="29">
        <v>0.34626810650363998</v>
      </c>
      <c r="U15" s="29" t="s">
        <v>7</v>
      </c>
      <c r="V15" s="29" t="s">
        <v>7</v>
      </c>
      <c r="W15" s="28">
        <v>18663808959.23</v>
      </c>
      <c r="X15" s="29">
        <v>0.42600841354155999</v>
      </c>
      <c r="Y15" s="28" t="s">
        <v>80</v>
      </c>
      <c r="Z15" s="29" t="s">
        <v>80</v>
      </c>
      <c r="AA15" s="28">
        <v>17220422218.689999</v>
      </c>
      <c r="AB15" s="29">
        <v>0.40830018165153997</v>
      </c>
      <c r="AC15" s="28" t="s">
        <v>80</v>
      </c>
      <c r="AD15" s="29" t="s">
        <v>80</v>
      </c>
      <c r="AE15" s="28">
        <v>78057395308.110001</v>
      </c>
      <c r="AF15" s="29">
        <v>0.42644632283655998</v>
      </c>
      <c r="AG15" s="28" t="s">
        <v>80</v>
      </c>
      <c r="AH15" s="29" t="s">
        <v>80</v>
      </c>
      <c r="AI15" s="28">
        <v>3411880750.7800002</v>
      </c>
      <c r="AJ15" s="29">
        <v>0.1565615990218</v>
      </c>
      <c r="AK15" s="28" t="s">
        <v>80</v>
      </c>
      <c r="AL15" s="29" t="s">
        <v>80</v>
      </c>
      <c r="AM15" s="28">
        <v>1551926607.7</v>
      </c>
      <c r="AN15" s="29">
        <v>0.58542851357775005</v>
      </c>
      <c r="AO15" s="28" t="s">
        <v>80</v>
      </c>
      <c r="AP15" s="29" t="s">
        <v>80</v>
      </c>
      <c r="AQ15" s="28">
        <v>4963807358.4799995</v>
      </c>
      <c r="AR15" s="29">
        <v>0.31535122058102999</v>
      </c>
      <c r="AS15" s="28" t="s">
        <v>80</v>
      </c>
      <c r="AT15" s="29" t="s">
        <v>80</v>
      </c>
      <c r="AU15" s="28">
        <v>6608437193.5</v>
      </c>
      <c r="AV15" s="29">
        <v>0.51536537300434004</v>
      </c>
      <c r="AW15" s="28" t="s">
        <v>80</v>
      </c>
      <c r="AX15" s="29" t="s">
        <v>80</v>
      </c>
      <c r="AY15" s="28">
        <v>89629639860.089996</v>
      </c>
      <c r="AZ15" s="29">
        <v>0.42357064755792001</v>
      </c>
      <c r="BA15" s="28" t="s">
        <v>80</v>
      </c>
      <c r="BB15" s="29" t="s">
        <v>80</v>
      </c>
    </row>
    <row r="16" spans="1:54">
      <c r="A16" s="7" t="s">
        <v>15</v>
      </c>
      <c r="B16" s="8" t="s">
        <v>80</v>
      </c>
      <c r="C16" s="26">
        <v>84374974.950000003</v>
      </c>
      <c r="D16" s="27">
        <v>4.4061313113150001E-2</v>
      </c>
      <c r="E16" s="27" t="s">
        <v>7</v>
      </c>
      <c r="F16" s="27" t="s">
        <v>7</v>
      </c>
      <c r="G16" s="26">
        <v>12594643.82</v>
      </c>
      <c r="H16" s="27">
        <v>9.9385394677760003E-2</v>
      </c>
      <c r="I16" s="27" t="s">
        <v>7</v>
      </c>
      <c r="J16" s="27" t="s">
        <v>7</v>
      </c>
      <c r="K16" s="26">
        <v>27062565329.68</v>
      </c>
      <c r="L16" s="27">
        <v>0.19422217470787001</v>
      </c>
      <c r="M16" s="27" t="s">
        <v>7</v>
      </c>
      <c r="N16" s="27" t="s">
        <v>7</v>
      </c>
      <c r="O16" s="26">
        <v>11029432432.9</v>
      </c>
      <c r="P16" s="27">
        <f>+O16/$O$90</f>
        <v>0.16166321329777797</v>
      </c>
      <c r="Q16" s="27" t="s">
        <v>7</v>
      </c>
      <c r="R16" s="27" t="s">
        <v>7</v>
      </c>
      <c r="S16" s="26">
        <v>968439028.39999998</v>
      </c>
      <c r="T16" s="27">
        <v>0.23404161737692</v>
      </c>
      <c r="U16" s="27" t="s">
        <v>7</v>
      </c>
      <c r="V16" s="27" t="s">
        <v>7</v>
      </c>
      <c r="W16" s="26">
        <v>19836759371.220001</v>
      </c>
      <c r="X16" s="27">
        <v>0.20661142400609001</v>
      </c>
      <c r="Y16" s="27" t="s">
        <v>7</v>
      </c>
      <c r="Z16" s="27" t="s">
        <v>7</v>
      </c>
      <c r="AA16" s="26">
        <v>11424287380.709999</v>
      </c>
      <c r="AB16" s="27">
        <v>0.13405709838756999</v>
      </c>
      <c r="AC16" s="27" t="s">
        <v>7</v>
      </c>
      <c r="AD16" s="27" t="s">
        <v>7</v>
      </c>
      <c r="AE16" s="26">
        <v>70418453161.679993</v>
      </c>
      <c r="AF16" s="27">
        <v>0.17828718283419001</v>
      </c>
      <c r="AG16" s="27" t="s">
        <v>7</v>
      </c>
      <c r="AH16" s="27" t="s">
        <v>7</v>
      </c>
      <c r="AI16" s="26">
        <v>1748595508.9200001</v>
      </c>
      <c r="AJ16" s="27">
        <v>0.27811978482149002</v>
      </c>
      <c r="AK16" s="27" t="s">
        <v>7</v>
      </c>
      <c r="AL16" s="27" t="s">
        <v>7</v>
      </c>
      <c r="AM16" s="26">
        <v>5688481566.75</v>
      </c>
      <c r="AN16" s="27">
        <v>0.14120279059372001</v>
      </c>
      <c r="AO16" s="27" t="s">
        <v>7</v>
      </c>
      <c r="AP16" s="27" t="s">
        <v>7</v>
      </c>
      <c r="AQ16" s="26">
        <v>7437077075.6700001</v>
      </c>
      <c r="AR16" s="27">
        <v>0.22648517180853001</v>
      </c>
      <c r="AS16" s="27" t="s">
        <v>7</v>
      </c>
      <c r="AT16" s="27" t="s">
        <v>7</v>
      </c>
      <c r="AU16" s="26">
        <v>4123984725.4899998</v>
      </c>
      <c r="AV16" s="27">
        <v>0.15180342228247001</v>
      </c>
      <c r="AW16" s="27" t="s">
        <v>7</v>
      </c>
      <c r="AX16" s="27" t="s">
        <v>7</v>
      </c>
      <c r="AY16" s="26">
        <v>81979514962.839996</v>
      </c>
      <c r="AZ16" s="27">
        <v>0.18018442704665</v>
      </c>
      <c r="BA16" s="27" t="s">
        <v>7</v>
      </c>
      <c r="BB16" s="27" t="s">
        <v>7</v>
      </c>
    </row>
    <row r="17" spans="1:54">
      <c r="A17" s="6" t="s">
        <v>16</v>
      </c>
      <c r="B17" s="10"/>
      <c r="C17" s="28" t="s">
        <v>80</v>
      </c>
      <c r="D17" s="29" t="s">
        <v>80</v>
      </c>
      <c r="E17" s="28" t="s">
        <v>80</v>
      </c>
      <c r="F17" s="29" t="s">
        <v>80</v>
      </c>
      <c r="G17" s="28" t="s">
        <v>80</v>
      </c>
      <c r="H17" s="29" t="s">
        <v>80</v>
      </c>
      <c r="I17" s="28" t="s">
        <v>80</v>
      </c>
      <c r="J17" s="29" t="s">
        <v>80</v>
      </c>
      <c r="K17" s="28">
        <v>514237003.14999998</v>
      </c>
      <c r="L17" s="29">
        <v>3.6905676845599999E-3</v>
      </c>
      <c r="M17" s="29">
        <v>0.15</v>
      </c>
      <c r="N17" s="29">
        <v>0.14630000000000001</v>
      </c>
      <c r="O17" s="28">
        <v>521868177.18000001</v>
      </c>
      <c r="P17" s="29">
        <v>7.6492500365800001E-3</v>
      </c>
      <c r="Q17" s="29">
        <v>0.15</v>
      </c>
      <c r="R17" s="29">
        <v>0.1424</v>
      </c>
      <c r="S17" s="28">
        <v>110613414.45</v>
      </c>
      <c r="T17" s="29">
        <v>2.6731824784289999E-2</v>
      </c>
      <c r="U17" s="29">
        <v>0.15</v>
      </c>
      <c r="V17" s="29">
        <v>0.12330000000000001</v>
      </c>
      <c r="W17" s="28">
        <v>238213317.21000001</v>
      </c>
      <c r="X17" s="29">
        <v>2.4811307010900001E-3</v>
      </c>
      <c r="Y17" s="29">
        <v>0.15</v>
      </c>
      <c r="Z17" s="29">
        <v>0.14749999999999999</v>
      </c>
      <c r="AA17" s="28">
        <v>203720494.03999999</v>
      </c>
      <c r="AB17" s="29">
        <v>2.3905367050899998E-3</v>
      </c>
      <c r="AC17" s="29">
        <v>0.15</v>
      </c>
      <c r="AD17" s="29">
        <v>0.14760000000000001</v>
      </c>
      <c r="AE17" s="28">
        <v>1588652406.03</v>
      </c>
      <c r="AF17" s="29">
        <v>4.0221894866600003E-3</v>
      </c>
      <c r="AG17" s="29">
        <v>0.15</v>
      </c>
      <c r="AH17" s="29">
        <v>0.14599999999999999</v>
      </c>
      <c r="AI17" s="28">
        <v>22027752.210000001</v>
      </c>
      <c r="AJ17" s="29" t="s">
        <v>80</v>
      </c>
      <c r="AK17" s="28" t="s">
        <v>80</v>
      </c>
      <c r="AL17" s="29" t="s">
        <v>80</v>
      </c>
      <c r="AM17" s="28" t="s">
        <v>80</v>
      </c>
      <c r="AN17" s="29">
        <v>1.7787876422499999E-3</v>
      </c>
      <c r="AO17" s="29">
        <v>0.15</v>
      </c>
      <c r="AP17" s="29">
        <v>0.1482</v>
      </c>
      <c r="AQ17" s="28">
        <v>22027752.210000001</v>
      </c>
      <c r="AR17" s="29">
        <v>6.7082258165000004E-4</v>
      </c>
      <c r="AS17" s="29">
        <v>0.15</v>
      </c>
      <c r="AT17" s="29">
        <v>0.14929999999999999</v>
      </c>
      <c r="AU17" s="28" t="s">
        <v>80</v>
      </c>
      <c r="AV17" s="29" t="s">
        <v>80</v>
      </c>
      <c r="AW17" s="28" t="s">
        <v>80</v>
      </c>
      <c r="AX17" s="29" t="s">
        <v>80</v>
      </c>
      <c r="AY17" s="28">
        <v>1610680158.24</v>
      </c>
      <c r="AZ17" s="29">
        <v>3.5401463597299998E-3</v>
      </c>
      <c r="BA17" s="29">
        <v>0.15</v>
      </c>
      <c r="BB17" s="29">
        <v>0.14649999999999999</v>
      </c>
    </row>
    <row r="18" spans="1:54">
      <c r="A18" s="1" t="s">
        <v>19</v>
      </c>
      <c r="B18" s="18" t="s">
        <v>24</v>
      </c>
      <c r="C18" s="28" t="s">
        <v>80</v>
      </c>
      <c r="D18" s="29" t="s">
        <v>80</v>
      </c>
      <c r="E18" s="28" t="s">
        <v>80</v>
      </c>
      <c r="F18" s="29" t="s">
        <v>80</v>
      </c>
      <c r="G18" s="28" t="s">
        <v>80</v>
      </c>
      <c r="H18" s="29" t="s">
        <v>80</v>
      </c>
      <c r="I18" s="28" t="s">
        <v>80</v>
      </c>
      <c r="J18" s="29" t="s">
        <v>80</v>
      </c>
      <c r="K18" s="28">
        <v>514237003.14999998</v>
      </c>
      <c r="L18" s="29">
        <v>1</v>
      </c>
      <c r="M18" s="28" t="s">
        <v>80</v>
      </c>
      <c r="N18" s="29" t="s">
        <v>80</v>
      </c>
      <c r="O18" s="28">
        <v>521868177.18000001</v>
      </c>
      <c r="P18" s="29">
        <v>1</v>
      </c>
      <c r="Q18" s="28" t="s">
        <v>80</v>
      </c>
      <c r="R18" s="29" t="s">
        <v>80</v>
      </c>
      <c r="S18" s="28">
        <v>110613414.45</v>
      </c>
      <c r="T18" s="29">
        <v>1</v>
      </c>
      <c r="U18" s="29" t="s">
        <v>7</v>
      </c>
      <c r="V18" s="29" t="s">
        <v>7</v>
      </c>
      <c r="W18" s="28">
        <v>238213317.21000001</v>
      </c>
      <c r="X18" s="29">
        <v>1</v>
      </c>
      <c r="Y18" s="28" t="s">
        <v>80</v>
      </c>
      <c r="Z18" s="29" t="s">
        <v>80</v>
      </c>
      <c r="AA18" s="28">
        <v>203720494.03999999</v>
      </c>
      <c r="AB18" s="29">
        <v>1</v>
      </c>
      <c r="AC18" s="28" t="s">
        <v>80</v>
      </c>
      <c r="AD18" s="29" t="s">
        <v>80</v>
      </c>
      <c r="AE18" s="28">
        <v>1588652406.03</v>
      </c>
      <c r="AF18" s="29">
        <v>1</v>
      </c>
      <c r="AG18" s="28" t="s">
        <v>80</v>
      </c>
      <c r="AH18" s="29" t="s">
        <v>80</v>
      </c>
      <c r="AI18" s="28">
        <v>22027752.210000001</v>
      </c>
      <c r="AJ18" s="29" t="s">
        <v>80</v>
      </c>
      <c r="AK18" s="28" t="s">
        <v>80</v>
      </c>
      <c r="AL18" s="29" t="s">
        <v>80</v>
      </c>
      <c r="AM18" s="28" t="s">
        <v>80</v>
      </c>
      <c r="AN18" s="29">
        <v>1</v>
      </c>
      <c r="AO18" s="28" t="s">
        <v>80</v>
      </c>
      <c r="AP18" s="29" t="s">
        <v>80</v>
      </c>
      <c r="AQ18" s="28">
        <v>22027752.210000001</v>
      </c>
      <c r="AR18" s="29">
        <v>1</v>
      </c>
      <c r="AS18" s="28" t="s">
        <v>80</v>
      </c>
      <c r="AT18" s="29" t="s">
        <v>80</v>
      </c>
      <c r="AU18" s="28" t="s">
        <v>80</v>
      </c>
      <c r="AV18" s="29" t="s">
        <v>80</v>
      </c>
      <c r="AW18" s="28" t="s">
        <v>80</v>
      </c>
      <c r="AX18" s="29" t="s">
        <v>80</v>
      </c>
      <c r="AY18" s="28">
        <v>1610680158.24</v>
      </c>
      <c r="AZ18" s="29">
        <v>1</v>
      </c>
      <c r="BA18" s="28" t="s">
        <v>80</v>
      </c>
      <c r="BB18" s="29" t="s">
        <v>80</v>
      </c>
    </row>
    <row r="19" spans="1:54">
      <c r="A19" s="6" t="s">
        <v>21</v>
      </c>
      <c r="B19" s="10"/>
      <c r="C19" s="28" t="s">
        <v>80</v>
      </c>
      <c r="D19" s="29" t="s">
        <v>80</v>
      </c>
      <c r="E19" s="28" t="s">
        <v>80</v>
      </c>
      <c r="F19" s="29" t="s">
        <v>80</v>
      </c>
      <c r="G19" s="28">
        <v>2515782.4500000002</v>
      </c>
      <c r="H19" s="29">
        <v>1.9852251106900001E-2</v>
      </c>
      <c r="I19" s="29">
        <v>0.13500000000000001</v>
      </c>
      <c r="J19" s="29">
        <v>0.11509999999999999</v>
      </c>
      <c r="K19" s="28">
        <v>120756677.27</v>
      </c>
      <c r="L19" s="29">
        <v>8.6664453958E-4</v>
      </c>
      <c r="M19" s="29">
        <v>0.13500000000000001</v>
      </c>
      <c r="N19" s="29">
        <v>0.1341</v>
      </c>
      <c r="O19" s="28" t="s">
        <v>80</v>
      </c>
      <c r="P19" s="29" t="s">
        <v>80</v>
      </c>
      <c r="Q19" s="28" t="s">
        <v>80</v>
      </c>
      <c r="R19" s="29" t="s">
        <v>80</v>
      </c>
      <c r="S19" s="28" t="s">
        <v>80</v>
      </c>
      <c r="T19" s="29" t="s">
        <v>80</v>
      </c>
      <c r="U19" s="28" t="s">
        <v>80</v>
      </c>
      <c r="V19" s="29" t="s">
        <v>80</v>
      </c>
      <c r="W19" s="28" t="s">
        <v>80</v>
      </c>
      <c r="X19" s="29" t="s">
        <v>80</v>
      </c>
      <c r="Y19" s="28" t="s">
        <v>80</v>
      </c>
      <c r="Z19" s="29" t="s">
        <v>80</v>
      </c>
      <c r="AA19" s="28" t="s">
        <v>80</v>
      </c>
      <c r="AB19" s="29" t="s">
        <v>80</v>
      </c>
      <c r="AC19" s="28" t="s">
        <v>80</v>
      </c>
      <c r="AD19" s="29" t="s">
        <v>80</v>
      </c>
      <c r="AE19" s="28">
        <v>123272459.72</v>
      </c>
      <c r="AF19" s="29">
        <v>3.1210426496999999E-4</v>
      </c>
      <c r="AG19" s="29">
        <v>0.13500000000000001</v>
      </c>
      <c r="AH19" s="29">
        <v>0.13469999999999999</v>
      </c>
      <c r="AI19" s="28" t="s">
        <v>80</v>
      </c>
      <c r="AJ19" s="29" t="s">
        <v>80</v>
      </c>
      <c r="AK19" s="28" t="s">
        <v>80</v>
      </c>
      <c r="AL19" s="29" t="s">
        <v>80</v>
      </c>
      <c r="AM19" s="28" t="s">
        <v>80</v>
      </c>
      <c r="AN19" s="29" t="s">
        <v>80</v>
      </c>
      <c r="AO19" s="28" t="s">
        <v>80</v>
      </c>
      <c r="AP19" s="29" t="s">
        <v>80</v>
      </c>
      <c r="AQ19" s="28" t="s">
        <v>80</v>
      </c>
      <c r="AR19" s="29" t="s">
        <v>80</v>
      </c>
      <c r="AS19" s="28" t="s">
        <v>80</v>
      </c>
      <c r="AT19" s="29" t="s">
        <v>80</v>
      </c>
      <c r="AU19" s="28" t="s">
        <v>80</v>
      </c>
      <c r="AV19" s="29" t="s">
        <v>80</v>
      </c>
      <c r="AW19" s="28" t="s">
        <v>80</v>
      </c>
      <c r="AX19" s="29" t="s">
        <v>80</v>
      </c>
      <c r="AY19" s="28">
        <v>123272459.72</v>
      </c>
      <c r="AZ19" s="29">
        <v>2.7094302198999999E-4</v>
      </c>
      <c r="BA19" s="29">
        <v>0.13500000000000001</v>
      </c>
      <c r="BB19" s="29">
        <v>0.13469999999999999</v>
      </c>
    </row>
    <row r="20" spans="1:54">
      <c r="A20" s="1" t="s">
        <v>19</v>
      </c>
      <c r="B20" s="18" t="s">
        <v>20</v>
      </c>
      <c r="C20" s="28" t="s">
        <v>80</v>
      </c>
      <c r="D20" s="29" t="s">
        <v>80</v>
      </c>
      <c r="E20" s="28" t="s">
        <v>80</v>
      </c>
      <c r="F20" s="29" t="s">
        <v>80</v>
      </c>
      <c r="G20" s="28">
        <v>2515782.4500000002</v>
      </c>
      <c r="H20" s="29">
        <v>1</v>
      </c>
      <c r="I20" s="28" t="s">
        <v>80</v>
      </c>
      <c r="J20" s="29" t="s">
        <v>80</v>
      </c>
      <c r="K20" s="28">
        <v>120756677.27</v>
      </c>
      <c r="L20" s="29">
        <v>1</v>
      </c>
      <c r="M20" s="28" t="s">
        <v>80</v>
      </c>
      <c r="N20" s="29" t="s">
        <v>80</v>
      </c>
      <c r="O20" s="28" t="s">
        <v>80</v>
      </c>
      <c r="P20" s="29" t="s">
        <v>80</v>
      </c>
      <c r="Q20" s="28" t="s">
        <v>80</v>
      </c>
      <c r="R20" s="29" t="s">
        <v>80</v>
      </c>
      <c r="S20" s="28" t="s">
        <v>80</v>
      </c>
      <c r="T20" s="29" t="s">
        <v>80</v>
      </c>
      <c r="U20" s="28" t="s">
        <v>80</v>
      </c>
      <c r="V20" s="29" t="s">
        <v>80</v>
      </c>
      <c r="W20" s="28" t="s">
        <v>80</v>
      </c>
      <c r="X20" s="29" t="s">
        <v>80</v>
      </c>
      <c r="Y20" s="28" t="s">
        <v>80</v>
      </c>
      <c r="Z20" s="29" t="s">
        <v>80</v>
      </c>
      <c r="AA20" s="28" t="s">
        <v>80</v>
      </c>
      <c r="AB20" s="29" t="s">
        <v>80</v>
      </c>
      <c r="AC20" s="28" t="s">
        <v>80</v>
      </c>
      <c r="AD20" s="29" t="s">
        <v>80</v>
      </c>
      <c r="AE20" s="28">
        <v>123272459.72</v>
      </c>
      <c r="AF20" s="29">
        <v>1</v>
      </c>
      <c r="AG20" s="28" t="s">
        <v>80</v>
      </c>
      <c r="AH20" s="29" t="s">
        <v>80</v>
      </c>
      <c r="AI20" s="28" t="s">
        <v>80</v>
      </c>
      <c r="AJ20" s="29" t="s">
        <v>80</v>
      </c>
      <c r="AK20" s="28" t="s">
        <v>80</v>
      </c>
      <c r="AL20" s="29" t="s">
        <v>80</v>
      </c>
      <c r="AM20" s="28" t="s">
        <v>80</v>
      </c>
      <c r="AN20" s="29" t="s">
        <v>80</v>
      </c>
      <c r="AO20" s="28" t="s">
        <v>80</v>
      </c>
      <c r="AP20" s="29" t="s">
        <v>80</v>
      </c>
      <c r="AQ20" s="28" t="s">
        <v>80</v>
      </c>
      <c r="AR20" s="29" t="s">
        <v>80</v>
      </c>
      <c r="AS20" s="28" t="s">
        <v>80</v>
      </c>
      <c r="AT20" s="29" t="s">
        <v>80</v>
      </c>
      <c r="AU20" s="28" t="s">
        <v>80</v>
      </c>
      <c r="AV20" s="29" t="s">
        <v>80</v>
      </c>
      <c r="AW20" s="28" t="s">
        <v>80</v>
      </c>
      <c r="AX20" s="29" t="s">
        <v>80</v>
      </c>
      <c r="AY20" s="28">
        <v>123272459.72</v>
      </c>
      <c r="AZ20" s="29">
        <v>1</v>
      </c>
      <c r="BA20" s="28" t="s">
        <v>80</v>
      </c>
      <c r="BB20" s="29" t="s">
        <v>80</v>
      </c>
    </row>
    <row r="21" spans="1:54">
      <c r="A21" s="6" t="s">
        <v>23</v>
      </c>
      <c r="B21" s="10"/>
      <c r="C21" s="28">
        <v>7000974.4100000001</v>
      </c>
      <c r="D21" s="29">
        <v>3.6559670181700002E-3</v>
      </c>
      <c r="E21" s="29">
        <v>0.15</v>
      </c>
      <c r="F21" s="29">
        <v>0.14630000000000001</v>
      </c>
      <c r="G21" s="28" t="s">
        <v>80</v>
      </c>
      <c r="H21" s="29" t="s">
        <v>80</v>
      </c>
      <c r="I21" s="28" t="s">
        <v>80</v>
      </c>
      <c r="J21" s="29" t="s">
        <v>80</v>
      </c>
      <c r="K21" s="28">
        <v>5555026799.4799995</v>
      </c>
      <c r="L21" s="29">
        <v>3.9867225165539998E-2</v>
      </c>
      <c r="M21" s="29">
        <v>0.15</v>
      </c>
      <c r="N21" s="29">
        <v>0.1101</v>
      </c>
      <c r="O21" s="28">
        <v>391806233.18000001</v>
      </c>
      <c r="P21" s="29">
        <v>5.7428752595699998E-3</v>
      </c>
      <c r="Q21" s="29">
        <v>0.15</v>
      </c>
      <c r="R21" s="29">
        <v>0.14430000000000001</v>
      </c>
      <c r="S21" s="28" t="s">
        <v>80</v>
      </c>
      <c r="T21" s="29" t="s">
        <v>80</v>
      </c>
      <c r="U21" s="28" t="s">
        <v>80</v>
      </c>
      <c r="V21" s="29" t="s">
        <v>80</v>
      </c>
      <c r="W21" s="28">
        <v>5445253095.6199999</v>
      </c>
      <c r="X21" s="29">
        <v>5.671548840744E-2</v>
      </c>
      <c r="Y21" s="29">
        <v>0.15</v>
      </c>
      <c r="Z21" s="29">
        <v>9.3299999999999994E-2</v>
      </c>
      <c r="AA21" s="28">
        <v>592126260.17999995</v>
      </c>
      <c r="AB21" s="29">
        <v>6.9482433060000003E-3</v>
      </c>
      <c r="AC21" s="29">
        <v>0.05</v>
      </c>
      <c r="AD21" s="29">
        <v>4.3099999999999999E-2</v>
      </c>
      <c r="AE21" s="28">
        <v>11991213362.870001</v>
      </c>
      <c r="AF21" s="29">
        <v>3.035965081938E-2</v>
      </c>
      <c r="AG21" s="29">
        <v>0.15</v>
      </c>
      <c r="AH21" s="29">
        <v>0.1196</v>
      </c>
      <c r="AI21" s="28" t="s">
        <v>80</v>
      </c>
      <c r="AJ21" s="29">
        <v>3.19424397111E-3</v>
      </c>
      <c r="AK21" s="29">
        <v>0.15</v>
      </c>
      <c r="AL21" s="29">
        <v>0.14680000000000001</v>
      </c>
      <c r="AM21" s="28">
        <v>65332992.979999997</v>
      </c>
      <c r="AN21" s="29" t="s">
        <v>80</v>
      </c>
      <c r="AO21" s="28" t="s">
        <v>80</v>
      </c>
      <c r="AP21" s="29" t="s">
        <v>80</v>
      </c>
      <c r="AQ21" s="28">
        <v>65332992.979999997</v>
      </c>
      <c r="AR21" s="29">
        <v>1.9896195762500002E-3</v>
      </c>
      <c r="AS21" s="29">
        <v>0.15</v>
      </c>
      <c r="AT21" s="29">
        <v>0.14799999999999999</v>
      </c>
      <c r="AU21" s="28" t="s">
        <v>80</v>
      </c>
      <c r="AV21" s="29" t="s">
        <v>80</v>
      </c>
      <c r="AW21" s="28" t="s">
        <v>80</v>
      </c>
      <c r="AX21" s="29" t="s">
        <v>80</v>
      </c>
      <c r="AY21" s="28">
        <v>12056546355.85</v>
      </c>
      <c r="AZ21" s="29">
        <v>2.6499326060600001E-2</v>
      </c>
      <c r="BA21" s="29">
        <v>0.15</v>
      </c>
      <c r="BB21" s="29">
        <v>0.1235</v>
      </c>
    </row>
    <row r="22" spans="1:54">
      <c r="A22" s="1" t="s">
        <v>19</v>
      </c>
      <c r="B22" s="18" t="s">
        <v>24</v>
      </c>
      <c r="C22" s="28">
        <v>7000974.4100000001</v>
      </c>
      <c r="D22" s="29">
        <v>1</v>
      </c>
      <c r="E22" s="28" t="s">
        <v>80</v>
      </c>
      <c r="F22" s="29" t="s">
        <v>80</v>
      </c>
      <c r="G22" s="28" t="s">
        <v>80</v>
      </c>
      <c r="H22" s="29" t="s">
        <v>80</v>
      </c>
      <c r="I22" s="28" t="s">
        <v>80</v>
      </c>
      <c r="J22" s="29" t="s">
        <v>80</v>
      </c>
      <c r="K22" s="28">
        <v>5555026799.4799995</v>
      </c>
      <c r="L22" s="29">
        <v>1</v>
      </c>
      <c r="M22" s="28" t="s">
        <v>80</v>
      </c>
      <c r="N22" s="29" t="s">
        <v>80</v>
      </c>
      <c r="O22" s="28">
        <v>391806233.18000001</v>
      </c>
      <c r="P22" s="29">
        <v>1</v>
      </c>
      <c r="Q22" s="28" t="s">
        <v>80</v>
      </c>
      <c r="R22" s="29" t="s">
        <v>80</v>
      </c>
      <c r="S22" s="28" t="s">
        <v>80</v>
      </c>
      <c r="T22" s="29" t="s">
        <v>80</v>
      </c>
      <c r="U22" s="28" t="s">
        <v>80</v>
      </c>
      <c r="V22" s="29" t="s">
        <v>80</v>
      </c>
      <c r="W22" s="28">
        <v>5445253095.6199999</v>
      </c>
      <c r="X22" s="29">
        <v>1</v>
      </c>
      <c r="Y22" s="29" t="s">
        <v>7</v>
      </c>
      <c r="Z22" s="29" t="s">
        <v>7</v>
      </c>
      <c r="AA22" s="28">
        <v>592126260.17999995</v>
      </c>
      <c r="AB22" s="29">
        <v>1</v>
      </c>
      <c r="AC22" s="28" t="s">
        <v>80</v>
      </c>
      <c r="AD22" s="29" t="s">
        <v>80</v>
      </c>
      <c r="AE22" s="28">
        <v>11991213362.870001</v>
      </c>
      <c r="AF22" s="29">
        <v>1</v>
      </c>
      <c r="AG22" s="28" t="s">
        <v>80</v>
      </c>
      <c r="AH22" s="29" t="s">
        <v>80</v>
      </c>
      <c r="AI22" s="28" t="s">
        <v>80</v>
      </c>
      <c r="AJ22" s="29">
        <v>1</v>
      </c>
      <c r="AK22" s="28" t="s">
        <v>80</v>
      </c>
      <c r="AL22" s="29" t="s">
        <v>80</v>
      </c>
      <c r="AM22" s="28">
        <v>65332992.979999997</v>
      </c>
      <c r="AN22" s="29" t="s">
        <v>80</v>
      </c>
      <c r="AO22" s="28" t="s">
        <v>80</v>
      </c>
      <c r="AP22" s="29" t="s">
        <v>80</v>
      </c>
      <c r="AQ22" s="28">
        <v>65332992.979999997</v>
      </c>
      <c r="AR22" s="29">
        <v>1</v>
      </c>
      <c r="AS22" s="28" t="s">
        <v>80</v>
      </c>
      <c r="AT22" s="29" t="s">
        <v>80</v>
      </c>
      <c r="AU22" s="28" t="s">
        <v>80</v>
      </c>
      <c r="AV22" s="29" t="s">
        <v>80</v>
      </c>
      <c r="AW22" s="28" t="s">
        <v>80</v>
      </c>
      <c r="AX22" s="29" t="s">
        <v>80</v>
      </c>
      <c r="AY22" s="28">
        <v>12056546355.85</v>
      </c>
      <c r="AZ22" s="29">
        <v>1</v>
      </c>
      <c r="BA22" s="28" t="s">
        <v>80</v>
      </c>
      <c r="BB22" s="29" t="s">
        <v>80</v>
      </c>
    </row>
    <row r="23" spans="1:54">
      <c r="A23" s="6" t="s">
        <v>25</v>
      </c>
      <c r="B23" s="10"/>
      <c r="C23" s="28">
        <v>32517767.75</v>
      </c>
      <c r="D23" s="29">
        <v>1.6981048556430001E-2</v>
      </c>
      <c r="E23" s="29">
        <v>0.09</v>
      </c>
      <c r="F23" s="29">
        <v>7.2999999999999995E-2</v>
      </c>
      <c r="G23" s="28" t="s">
        <v>80</v>
      </c>
      <c r="H23" s="29" t="s">
        <v>80</v>
      </c>
      <c r="I23" s="28" t="s">
        <v>80</v>
      </c>
      <c r="J23" s="29" t="s">
        <v>80</v>
      </c>
      <c r="K23" s="28" t="s">
        <v>80</v>
      </c>
      <c r="L23" s="29" t="s">
        <v>80</v>
      </c>
      <c r="M23" s="28" t="s">
        <v>80</v>
      </c>
      <c r="N23" s="29" t="s">
        <v>80</v>
      </c>
      <c r="O23" s="28">
        <v>121454127.15000001</v>
      </c>
      <c r="P23" s="29">
        <v>1.7802062420499999E-3</v>
      </c>
      <c r="Q23" s="29">
        <v>0.12570000000000001</v>
      </c>
      <c r="R23" s="29">
        <v>0.1239</v>
      </c>
      <c r="S23" s="28" t="s">
        <v>80</v>
      </c>
      <c r="T23" s="29" t="s">
        <v>80</v>
      </c>
      <c r="U23" s="28" t="s">
        <v>80</v>
      </c>
      <c r="V23" s="29" t="s">
        <v>80</v>
      </c>
      <c r="W23" s="28">
        <v>39521594.649999999</v>
      </c>
      <c r="X23" s="29">
        <v>4.1164046994000001E-4</v>
      </c>
      <c r="Y23" s="29">
        <v>0.09</v>
      </c>
      <c r="Z23" s="29">
        <v>8.9599999999999999E-2</v>
      </c>
      <c r="AA23" s="28">
        <v>76112866.900000006</v>
      </c>
      <c r="AB23" s="29">
        <v>8.9313842925999997E-4</v>
      </c>
      <c r="AC23" s="29">
        <v>0.1143</v>
      </c>
      <c r="AD23" s="29">
        <v>0.1134</v>
      </c>
      <c r="AE23" s="28">
        <v>269606356.44999999</v>
      </c>
      <c r="AF23" s="29">
        <v>6.8259604702000003E-4</v>
      </c>
      <c r="AG23" s="29">
        <v>0.113</v>
      </c>
      <c r="AH23" s="29">
        <v>0.1123</v>
      </c>
      <c r="AI23" s="28" t="s">
        <v>80</v>
      </c>
      <c r="AJ23" s="29">
        <v>8.1468034479400004E-3</v>
      </c>
      <c r="AK23" s="29">
        <v>0.13500000000000001</v>
      </c>
      <c r="AL23" s="29">
        <v>0.12690000000000001</v>
      </c>
      <c r="AM23" s="28">
        <v>166629430.09</v>
      </c>
      <c r="AN23" s="29" t="s">
        <v>80</v>
      </c>
      <c r="AO23" s="28" t="s">
        <v>80</v>
      </c>
      <c r="AP23" s="29" t="s">
        <v>80</v>
      </c>
      <c r="AQ23" s="28">
        <v>166629430.09</v>
      </c>
      <c r="AR23" s="29">
        <v>5.0744525998999996E-3</v>
      </c>
      <c r="AS23" s="29">
        <v>0.13500000000000001</v>
      </c>
      <c r="AT23" s="29">
        <v>0.12989999999999999</v>
      </c>
      <c r="AU23" s="28" t="s">
        <v>80</v>
      </c>
      <c r="AV23" s="29" t="s">
        <v>80</v>
      </c>
      <c r="AW23" s="28" t="s">
        <v>80</v>
      </c>
      <c r="AX23" s="29" t="s">
        <v>80</v>
      </c>
      <c r="AY23" s="28">
        <v>436235786.54000002</v>
      </c>
      <c r="AZ23" s="29">
        <v>9.5881142125E-4</v>
      </c>
      <c r="BA23" s="29">
        <v>0.12139999999999999</v>
      </c>
      <c r="BB23" s="29">
        <v>0.12039999999999999</v>
      </c>
    </row>
    <row r="24" spans="1:54">
      <c r="A24" s="1" t="s">
        <v>17</v>
      </c>
      <c r="B24" s="18" t="s">
        <v>26</v>
      </c>
      <c r="C24" s="28">
        <v>32517767.75</v>
      </c>
      <c r="D24" s="29">
        <v>1</v>
      </c>
      <c r="E24" s="28" t="s">
        <v>80</v>
      </c>
      <c r="F24" s="29" t="s">
        <v>80</v>
      </c>
      <c r="G24" s="28" t="s">
        <v>80</v>
      </c>
      <c r="H24" s="29" t="s">
        <v>80</v>
      </c>
      <c r="I24" s="28" t="s">
        <v>80</v>
      </c>
      <c r="J24" s="29" t="s">
        <v>80</v>
      </c>
      <c r="K24" s="28" t="s">
        <v>80</v>
      </c>
      <c r="L24" s="29" t="s">
        <v>80</v>
      </c>
      <c r="M24" s="28" t="s">
        <v>80</v>
      </c>
      <c r="N24" s="29" t="s">
        <v>80</v>
      </c>
      <c r="O24" s="28">
        <v>25013667.5</v>
      </c>
      <c r="P24" s="29">
        <v>0.20595156448745</v>
      </c>
      <c r="Q24" s="28" t="s">
        <v>80</v>
      </c>
      <c r="R24" s="29" t="s">
        <v>80</v>
      </c>
      <c r="S24" s="28" t="s">
        <v>80</v>
      </c>
      <c r="T24" s="29" t="s">
        <v>80</v>
      </c>
      <c r="U24" s="28" t="s">
        <v>80</v>
      </c>
      <c r="V24" s="29" t="s">
        <v>80</v>
      </c>
      <c r="W24" s="28">
        <v>39521594.649999999</v>
      </c>
      <c r="X24" s="29">
        <v>1</v>
      </c>
      <c r="Y24" s="29" t="s">
        <v>7</v>
      </c>
      <c r="Z24" s="29" t="s">
        <v>7</v>
      </c>
      <c r="AA24" s="28">
        <v>35019134.5</v>
      </c>
      <c r="AB24" s="29">
        <v>0.46009480297214</v>
      </c>
      <c r="AC24" s="28" t="s">
        <v>80</v>
      </c>
      <c r="AD24" s="29" t="s">
        <v>80</v>
      </c>
      <c r="AE24" s="28">
        <v>132072164.40000001</v>
      </c>
      <c r="AF24" s="29">
        <v>0.48987036559167002</v>
      </c>
      <c r="AG24" s="28" t="s">
        <v>80</v>
      </c>
      <c r="AH24" s="29" t="s">
        <v>80</v>
      </c>
      <c r="AI24" s="28" t="s">
        <v>80</v>
      </c>
      <c r="AJ24" s="29" t="s">
        <v>80</v>
      </c>
      <c r="AK24" s="28" t="s">
        <v>80</v>
      </c>
      <c r="AL24" s="29" t="s">
        <v>80</v>
      </c>
      <c r="AM24" s="28" t="s">
        <v>80</v>
      </c>
      <c r="AN24" s="29" t="s">
        <v>80</v>
      </c>
      <c r="AO24" s="28" t="s">
        <v>80</v>
      </c>
      <c r="AP24" s="29" t="s">
        <v>80</v>
      </c>
      <c r="AQ24" s="28" t="s">
        <v>80</v>
      </c>
      <c r="AR24" s="29" t="s">
        <v>80</v>
      </c>
      <c r="AS24" s="28" t="s">
        <v>80</v>
      </c>
      <c r="AT24" s="29" t="s">
        <v>80</v>
      </c>
      <c r="AU24" s="28" t="s">
        <v>80</v>
      </c>
      <c r="AV24" s="29" t="s">
        <v>80</v>
      </c>
      <c r="AW24" s="28" t="s">
        <v>80</v>
      </c>
      <c r="AX24" s="29" t="s">
        <v>80</v>
      </c>
      <c r="AY24" s="28">
        <v>132072164.40000001</v>
      </c>
      <c r="AZ24" s="29">
        <v>0.30275408041951002</v>
      </c>
      <c r="BA24" s="28" t="s">
        <v>80</v>
      </c>
      <c r="BB24" s="29" t="s">
        <v>80</v>
      </c>
    </row>
    <row r="25" spans="1:54">
      <c r="A25" s="1" t="s">
        <v>19</v>
      </c>
      <c r="B25" s="18" t="s">
        <v>20</v>
      </c>
      <c r="C25" s="28" t="s">
        <v>80</v>
      </c>
      <c r="D25" s="29" t="s">
        <v>80</v>
      </c>
      <c r="E25" s="28" t="s">
        <v>80</v>
      </c>
      <c r="F25" s="29" t="s">
        <v>80</v>
      </c>
      <c r="G25" s="28" t="s">
        <v>80</v>
      </c>
      <c r="H25" s="29" t="s">
        <v>80</v>
      </c>
      <c r="I25" s="28" t="s">
        <v>80</v>
      </c>
      <c r="J25" s="29" t="s">
        <v>80</v>
      </c>
      <c r="K25" s="28" t="s">
        <v>80</v>
      </c>
      <c r="L25" s="29" t="s">
        <v>80</v>
      </c>
      <c r="M25" s="28" t="s">
        <v>80</v>
      </c>
      <c r="N25" s="29" t="s">
        <v>80</v>
      </c>
      <c r="O25" s="28">
        <v>96440459.650000006</v>
      </c>
      <c r="P25" s="29">
        <v>0.79404843551255</v>
      </c>
      <c r="Q25" s="28" t="s">
        <v>80</v>
      </c>
      <c r="R25" s="29" t="s">
        <v>80</v>
      </c>
      <c r="S25" s="28" t="s">
        <v>80</v>
      </c>
      <c r="T25" s="29" t="s">
        <v>80</v>
      </c>
      <c r="U25" s="28" t="s">
        <v>80</v>
      </c>
      <c r="V25" s="29" t="s">
        <v>80</v>
      </c>
      <c r="W25" s="28" t="s">
        <v>80</v>
      </c>
      <c r="X25" s="29" t="s">
        <v>80</v>
      </c>
      <c r="Y25" s="28" t="s">
        <v>80</v>
      </c>
      <c r="Z25" s="29" t="s">
        <v>80</v>
      </c>
      <c r="AA25" s="28">
        <v>41093732.399999999</v>
      </c>
      <c r="AB25" s="29">
        <v>0.53990519702786</v>
      </c>
      <c r="AC25" s="28" t="s">
        <v>80</v>
      </c>
      <c r="AD25" s="29" t="s">
        <v>80</v>
      </c>
      <c r="AE25" s="28">
        <v>137534192.05000001</v>
      </c>
      <c r="AF25" s="29">
        <v>0.51012963440833003</v>
      </c>
      <c r="AG25" s="28" t="s">
        <v>80</v>
      </c>
      <c r="AH25" s="29" t="s">
        <v>80</v>
      </c>
      <c r="AI25" s="28" t="s">
        <v>80</v>
      </c>
      <c r="AJ25" s="29">
        <v>1</v>
      </c>
      <c r="AK25" s="28" t="s">
        <v>80</v>
      </c>
      <c r="AL25" s="29" t="s">
        <v>80</v>
      </c>
      <c r="AM25" s="28">
        <v>166629430.09</v>
      </c>
      <c r="AN25" s="29" t="s">
        <v>80</v>
      </c>
      <c r="AO25" s="28" t="s">
        <v>80</v>
      </c>
      <c r="AP25" s="29" t="s">
        <v>80</v>
      </c>
      <c r="AQ25" s="28">
        <v>166629430.09</v>
      </c>
      <c r="AR25" s="29">
        <v>1</v>
      </c>
      <c r="AS25" s="29" t="s">
        <v>7</v>
      </c>
      <c r="AT25" s="29" t="s">
        <v>7</v>
      </c>
      <c r="AU25" s="28" t="s">
        <v>80</v>
      </c>
      <c r="AV25" s="29" t="s">
        <v>80</v>
      </c>
      <c r="AW25" s="28" t="s">
        <v>80</v>
      </c>
      <c r="AX25" s="29" t="s">
        <v>80</v>
      </c>
      <c r="AY25" s="28">
        <v>304163622.13999999</v>
      </c>
      <c r="AZ25" s="29">
        <v>0.69724591958048998</v>
      </c>
      <c r="BA25" s="28" t="s">
        <v>80</v>
      </c>
      <c r="BB25" s="29" t="s">
        <v>80</v>
      </c>
    </row>
    <row r="26" spans="1:54">
      <c r="A26" s="6" t="s">
        <v>27</v>
      </c>
      <c r="B26" s="10"/>
      <c r="C26" s="28" t="s">
        <v>80</v>
      </c>
      <c r="D26" s="29" t="s">
        <v>80</v>
      </c>
      <c r="E26" s="28" t="s">
        <v>80</v>
      </c>
      <c r="F26" s="29" t="s">
        <v>80</v>
      </c>
      <c r="G26" s="28" t="s">
        <v>80</v>
      </c>
      <c r="H26" s="29" t="s">
        <v>80</v>
      </c>
      <c r="I26" s="28" t="s">
        <v>80</v>
      </c>
      <c r="J26" s="29" t="s">
        <v>80</v>
      </c>
      <c r="K26" s="28">
        <v>9819330759.6900005</v>
      </c>
      <c r="L26" s="29">
        <v>7.0471211841519998E-2</v>
      </c>
      <c r="M26" s="29">
        <v>0.14369999999999999</v>
      </c>
      <c r="N26" s="29">
        <v>7.3200000000000001E-2</v>
      </c>
      <c r="O26" s="28">
        <v>1284185786.8399999</v>
      </c>
      <c r="P26" s="29">
        <v>1.8822872530829999E-2</v>
      </c>
      <c r="Q26" s="29">
        <v>0.05</v>
      </c>
      <c r="R26" s="29">
        <v>3.1199999999999999E-2</v>
      </c>
      <c r="S26" s="28">
        <v>254786132.97</v>
      </c>
      <c r="T26" s="29">
        <v>6.1573890453410003E-2</v>
      </c>
      <c r="U26" s="29">
        <v>0.15</v>
      </c>
      <c r="V26" s="29">
        <v>8.8400000000000006E-2</v>
      </c>
      <c r="W26" s="28" t="s">
        <v>80</v>
      </c>
      <c r="X26" s="29" t="s">
        <v>80</v>
      </c>
      <c r="Y26" s="28" t="s">
        <v>80</v>
      </c>
      <c r="Z26" s="29" t="s">
        <v>80</v>
      </c>
      <c r="AA26" s="28">
        <v>4131131860</v>
      </c>
      <c r="AB26" s="29">
        <v>4.847633219934E-2</v>
      </c>
      <c r="AC26" s="29">
        <v>0.13500000000000001</v>
      </c>
      <c r="AD26" s="29">
        <v>8.6499999999999994E-2</v>
      </c>
      <c r="AE26" s="28">
        <v>15489434539.5</v>
      </c>
      <c r="AF26" s="29">
        <v>3.9216533788400003E-2</v>
      </c>
      <c r="AG26" s="29">
        <v>0.14099999999999999</v>
      </c>
      <c r="AH26" s="29">
        <v>0.1018</v>
      </c>
      <c r="AI26" s="28">
        <v>441546490.93000001</v>
      </c>
      <c r="AJ26" s="29">
        <v>4.4164436286020001E-2</v>
      </c>
      <c r="AK26" s="29">
        <v>0.15</v>
      </c>
      <c r="AL26" s="29">
        <v>0.10580000000000001</v>
      </c>
      <c r="AM26" s="28">
        <v>903310715.13</v>
      </c>
      <c r="AN26" s="29">
        <v>3.5655814268150003E-2</v>
      </c>
      <c r="AO26" s="29">
        <v>0.05</v>
      </c>
      <c r="AP26" s="29">
        <v>1.43E-2</v>
      </c>
      <c r="AQ26" s="28">
        <v>1344857206.0599999</v>
      </c>
      <c r="AR26" s="29">
        <v>4.0955635160610002E-2</v>
      </c>
      <c r="AS26" s="29">
        <v>0.1459</v>
      </c>
      <c r="AT26" s="29">
        <v>0.10489999999999999</v>
      </c>
      <c r="AU26" s="28">
        <v>669400603.38</v>
      </c>
      <c r="AV26" s="29">
        <v>2.46405622802E-2</v>
      </c>
      <c r="AW26" s="29">
        <v>0.13519999999999999</v>
      </c>
      <c r="AX26" s="29">
        <v>0.1106</v>
      </c>
      <c r="AY26" s="28">
        <v>17503692348.939999</v>
      </c>
      <c r="AZ26" s="29">
        <v>3.847171794715E-2</v>
      </c>
      <c r="BA26" s="29">
        <v>0.14119999999999999</v>
      </c>
      <c r="BB26" s="29">
        <v>0.1027</v>
      </c>
    </row>
    <row r="27" spans="1:54">
      <c r="A27" s="1" t="s">
        <v>17</v>
      </c>
      <c r="B27" s="18" t="s">
        <v>28</v>
      </c>
      <c r="C27" s="28" t="s">
        <v>80</v>
      </c>
      <c r="D27" s="29" t="s">
        <v>80</v>
      </c>
      <c r="E27" s="28" t="s">
        <v>80</v>
      </c>
      <c r="F27" s="29" t="s">
        <v>80</v>
      </c>
      <c r="G27" s="28" t="s">
        <v>80</v>
      </c>
      <c r="H27" s="29" t="s">
        <v>80</v>
      </c>
      <c r="I27" s="28" t="s">
        <v>80</v>
      </c>
      <c r="J27" s="29" t="s">
        <v>80</v>
      </c>
      <c r="K27" s="28">
        <v>4131131860</v>
      </c>
      <c r="L27" s="29">
        <v>0.42071419744397998</v>
      </c>
      <c r="M27" s="28" t="s">
        <v>80</v>
      </c>
      <c r="N27" s="29" t="s">
        <v>80</v>
      </c>
      <c r="O27" s="28">
        <v>1016758989.78</v>
      </c>
      <c r="P27" s="29">
        <v>0.79175381023484004</v>
      </c>
      <c r="Q27" s="28" t="s">
        <v>80</v>
      </c>
      <c r="R27" s="29" t="s">
        <v>80</v>
      </c>
      <c r="S27" s="28" t="s">
        <v>80</v>
      </c>
      <c r="T27" s="29" t="s">
        <v>80</v>
      </c>
      <c r="U27" s="28" t="s">
        <v>80</v>
      </c>
      <c r="V27" s="29" t="s">
        <v>80</v>
      </c>
      <c r="W27" s="28" t="s">
        <v>80</v>
      </c>
      <c r="X27" s="29" t="s">
        <v>80</v>
      </c>
      <c r="Y27" s="28" t="s">
        <v>80</v>
      </c>
      <c r="Z27" s="29" t="s">
        <v>80</v>
      </c>
      <c r="AA27" s="28">
        <v>4131131860</v>
      </c>
      <c r="AB27" s="29">
        <v>1</v>
      </c>
      <c r="AC27" s="28" t="s">
        <v>80</v>
      </c>
      <c r="AD27" s="29" t="s">
        <v>80</v>
      </c>
      <c r="AE27" s="28">
        <v>9279022709.7800007</v>
      </c>
      <c r="AF27" s="29">
        <v>0.59905496783096002</v>
      </c>
      <c r="AG27" s="28" t="s">
        <v>80</v>
      </c>
      <c r="AH27" s="29" t="s">
        <v>80</v>
      </c>
      <c r="AI27" s="28">
        <v>370304531.60000002</v>
      </c>
      <c r="AJ27" s="29" t="s">
        <v>80</v>
      </c>
      <c r="AK27" s="28" t="s">
        <v>80</v>
      </c>
      <c r="AL27" s="29" t="s">
        <v>80</v>
      </c>
      <c r="AM27" s="28" t="s">
        <v>80</v>
      </c>
      <c r="AN27" s="29">
        <v>0.83865354884839005</v>
      </c>
      <c r="AO27" s="28" t="s">
        <v>80</v>
      </c>
      <c r="AP27" s="29" t="s">
        <v>80</v>
      </c>
      <c r="AQ27" s="28">
        <v>370304531.60000002</v>
      </c>
      <c r="AR27" s="29">
        <v>0.27534858714471</v>
      </c>
      <c r="AS27" s="28" t="s">
        <v>80</v>
      </c>
      <c r="AT27" s="29" t="s">
        <v>80</v>
      </c>
      <c r="AU27" s="28">
        <v>660962557.79999995</v>
      </c>
      <c r="AV27" s="29">
        <v>0.98739462507594</v>
      </c>
      <c r="AW27" s="28" t="s">
        <v>80</v>
      </c>
      <c r="AX27" s="29" t="s">
        <v>80</v>
      </c>
      <c r="AY27" s="28">
        <v>10310289799.18</v>
      </c>
      <c r="AZ27" s="29">
        <v>0.58903513576690003</v>
      </c>
      <c r="BA27" s="28" t="s">
        <v>80</v>
      </c>
      <c r="BB27" s="29" t="s">
        <v>80</v>
      </c>
    </row>
    <row r="28" spans="1:54">
      <c r="A28" s="1" t="s">
        <v>19</v>
      </c>
      <c r="B28" s="18" t="s">
        <v>24</v>
      </c>
      <c r="C28" s="28" t="s">
        <v>80</v>
      </c>
      <c r="D28" s="29" t="s">
        <v>80</v>
      </c>
      <c r="E28" s="28" t="s">
        <v>80</v>
      </c>
      <c r="F28" s="29" t="s">
        <v>80</v>
      </c>
      <c r="G28" s="28" t="s">
        <v>80</v>
      </c>
      <c r="H28" s="29" t="s">
        <v>80</v>
      </c>
      <c r="I28" s="28" t="s">
        <v>80</v>
      </c>
      <c r="J28" s="29" t="s">
        <v>80</v>
      </c>
      <c r="K28" s="28">
        <v>5688198899.6899996</v>
      </c>
      <c r="L28" s="29">
        <v>0.57928580255602002</v>
      </c>
      <c r="M28" s="28" t="s">
        <v>80</v>
      </c>
      <c r="N28" s="29" t="s">
        <v>80</v>
      </c>
      <c r="O28" s="28">
        <v>267426797.06</v>
      </c>
      <c r="P28" s="29">
        <v>0.20824618976515999</v>
      </c>
      <c r="Q28" s="28" t="s">
        <v>80</v>
      </c>
      <c r="R28" s="29" t="s">
        <v>80</v>
      </c>
      <c r="S28" s="28">
        <v>254786132.97</v>
      </c>
      <c r="T28" s="29">
        <v>1</v>
      </c>
      <c r="U28" s="28" t="s">
        <v>80</v>
      </c>
      <c r="V28" s="29" t="s">
        <v>80</v>
      </c>
      <c r="W28" s="28" t="s">
        <v>80</v>
      </c>
      <c r="X28" s="29" t="s">
        <v>80</v>
      </c>
      <c r="Y28" s="28" t="s">
        <v>80</v>
      </c>
      <c r="Z28" s="29" t="s">
        <v>80</v>
      </c>
      <c r="AA28" s="28" t="s">
        <v>80</v>
      </c>
      <c r="AB28" s="29" t="s">
        <v>80</v>
      </c>
      <c r="AC28" s="28" t="s">
        <v>80</v>
      </c>
      <c r="AD28" s="29" t="s">
        <v>80</v>
      </c>
      <c r="AE28" s="28">
        <v>6210411829.7200003</v>
      </c>
      <c r="AF28" s="29">
        <v>0.40094503216903998</v>
      </c>
      <c r="AG28" s="28" t="s">
        <v>80</v>
      </c>
      <c r="AH28" s="29" t="s">
        <v>80</v>
      </c>
      <c r="AI28" s="28">
        <v>71241959.329999998</v>
      </c>
      <c r="AJ28" s="29">
        <v>1</v>
      </c>
      <c r="AK28" s="28" t="s">
        <v>80</v>
      </c>
      <c r="AL28" s="29" t="s">
        <v>80</v>
      </c>
      <c r="AM28" s="28">
        <v>903310715.13</v>
      </c>
      <c r="AN28" s="29">
        <v>0.16134645115161</v>
      </c>
      <c r="AO28" s="28" t="s">
        <v>80</v>
      </c>
      <c r="AP28" s="29" t="s">
        <v>80</v>
      </c>
      <c r="AQ28" s="28">
        <v>974552674.46000004</v>
      </c>
      <c r="AR28" s="29">
        <v>0.72465141285529</v>
      </c>
      <c r="AS28" s="28" t="s">
        <v>80</v>
      </c>
      <c r="AT28" s="29" t="s">
        <v>80</v>
      </c>
      <c r="AU28" s="28">
        <v>8438045.5800000001</v>
      </c>
      <c r="AV28" s="29">
        <v>1.2605374924059999E-2</v>
      </c>
      <c r="AW28" s="28" t="s">
        <v>80</v>
      </c>
      <c r="AX28" s="29" t="s">
        <v>80</v>
      </c>
      <c r="AY28" s="28">
        <v>7193402549.7600002</v>
      </c>
      <c r="AZ28" s="29">
        <v>0.41096486423310002</v>
      </c>
      <c r="BA28" s="28" t="s">
        <v>80</v>
      </c>
      <c r="BB28" s="29" t="s">
        <v>80</v>
      </c>
    </row>
    <row r="29" spans="1:54">
      <c r="A29" s="6" t="s">
        <v>29</v>
      </c>
      <c r="B29" s="10"/>
      <c r="C29" s="28" t="s">
        <v>80</v>
      </c>
      <c r="D29" s="29" t="s">
        <v>80</v>
      </c>
      <c r="E29" s="28" t="s">
        <v>80</v>
      </c>
      <c r="F29" s="29" t="s">
        <v>80</v>
      </c>
      <c r="G29" s="28" t="s">
        <v>80</v>
      </c>
      <c r="H29" s="29" t="s">
        <v>80</v>
      </c>
      <c r="I29" s="28" t="s">
        <v>80</v>
      </c>
      <c r="J29" s="29" t="s">
        <v>80</v>
      </c>
      <c r="K29" s="28">
        <v>48074096.5</v>
      </c>
      <c r="L29" s="29">
        <v>3.4501738677000001E-4</v>
      </c>
      <c r="M29" s="29">
        <v>0.13500000000000001</v>
      </c>
      <c r="N29" s="29">
        <v>0.13469999999999999</v>
      </c>
      <c r="O29" s="28" t="s">
        <v>80</v>
      </c>
      <c r="P29" s="29" t="s">
        <v>80</v>
      </c>
      <c r="Q29" s="28" t="s">
        <v>80</v>
      </c>
      <c r="R29" s="29" t="s">
        <v>80</v>
      </c>
      <c r="S29" s="28">
        <v>133586040.68000001</v>
      </c>
      <c r="T29" s="29">
        <v>3.2283594633090003E-2</v>
      </c>
      <c r="U29" s="29">
        <v>0.13500000000000001</v>
      </c>
      <c r="V29" s="29">
        <v>0.1027</v>
      </c>
      <c r="W29" s="28" t="s">
        <v>80</v>
      </c>
      <c r="X29" s="29" t="s">
        <v>80</v>
      </c>
      <c r="Y29" s="28" t="s">
        <v>80</v>
      </c>
      <c r="Z29" s="29" t="s">
        <v>80</v>
      </c>
      <c r="AA29" s="28" t="s">
        <v>80</v>
      </c>
      <c r="AB29" s="29" t="s">
        <v>80</v>
      </c>
      <c r="AC29" s="28" t="s">
        <v>80</v>
      </c>
      <c r="AD29" s="29" t="s">
        <v>80</v>
      </c>
      <c r="AE29" s="28">
        <v>181660137.18000001</v>
      </c>
      <c r="AF29" s="29">
        <v>4.5993163208000001E-4</v>
      </c>
      <c r="AG29" s="29">
        <v>0.13500000000000001</v>
      </c>
      <c r="AH29" s="29">
        <v>0.13450000000000001</v>
      </c>
      <c r="AI29" s="28" t="s">
        <v>80</v>
      </c>
      <c r="AJ29" s="29" t="s">
        <v>80</v>
      </c>
      <c r="AK29" s="28" t="s">
        <v>80</v>
      </c>
      <c r="AL29" s="29" t="s">
        <v>80</v>
      </c>
      <c r="AM29" s="28" t="s">
        <v>80</v>
      </c>
      <c r="AN29" s="29" t="s">
        <v>80</v>
      </c>
      <c r="AO29" s="28" t="s">
        <v>80</v>
      </c>
      <c r="AP29" s="29" t="s">
        <v>80</v>
      </c>
      <c r="AQ29" s="28" t="s">
        <v>80</v>
      </c>
      <c r="AR29" s="29" t="s">
        <v>80</v>
      </c>
      <c r="AS29" s="28" t="s">
        <v>80</v>
      </c>
      <c r="AT29" s="29" t="s">
        <v>80</v>
      </c>
      <c r="AU29" s="28" t="s">
        <v>80</v>
      </c>
      <c r="AV29" s="29" t="s">
        <v>80</v>
      </c>
      <c r="AW29" s="28" t="s">
        <v>80</v>
      </c>
      <c r="AX29" s="29" t="s">
        <v>80</v>
      </c>
      <c r="AY29" s="28">
        <v>181660137.18000001</v>
      </c>
      <c r="AZ29" s="29">
        <v>3.9927447424E-4</v>
      </c>
      <c r="BA29" s="29">
        <v>0.13500000000000001</v>
      </c>
      <c r="BB29" s="29">
        <v>0.1346</v>
      </c>
    </row>
    <row r="30" spans="1:54">
      <c r="A30" s="1" t="s">
        <v>19</v>
      </c>
      <c r="B30" s="18" t="s">
        <v>20</v>
      </c>
      <c r="C30" s="28" t="s">
        <v>80</v>
      </c>
      <c r="D30" s="29" t="s">
        <v>80</v>
      </c>
      <c r="E30" s="28" t="s">
        <v>80</v>
      </c>
      <c r="F30" s="29" t="s">
        <v>80</v>
      </c>
      <c r="G30" s="28" t="s">
        <v>80</v>
      </c>
      <c r="H30" s="29" t="s">
        <v>80</v>
      </c>
      <c r="I30" s="28" t="s">
        <v>80</v>
      </c>
      <c r="J30" s="29" t="s">
        <v>80</v>
      </c>
      <c r="K30" s="28">
        <v>48074096.5</v>
      </c>
      <c r="L30" s="29">
        <v>1</v>
      </c>
      <c r="M30" s="28" t="s">
        <v>80</v>
      </c>
      <c r="N30" s="29" t="s">
        <v>80</v>
      </c>
      <c r="O30" s="28" t="s">
        <v>80</v>
      </c>
      <c r="P30" s="29" t="s">
        <v>80</v>
      </c>
      <c r="Q30" s="28" t="s">
        <v>80</v>
      </c>
      <c r="R30" s="29" t="s">
        <v>80</v>
      </c>
      <c r="S30" s="28">
        <v>133586040.68000001</v>
      </c>
      <c r="T30" s="29">
        <v>1</v>
      </c>
      <c r="U30" s="28" t="s">
        <v>80</v>
      </c>
      <c r="V30" s="29" t="s">
        <v>80</v>
      </c>
      <c r="W30" s="28" t="s">
        <v>80</v>
      </c>
      <c r="X30" s="29" t="s">
        <v>80</v>
      </c>
      <c r="Y30" s="28" t="s">
        <v>80</v>
      </c>
      <c r="Z30" s="29" t="s">
        <v>80</v>
      </c>
      <c r="AA30" s="28" t="s">
        <v>80</v>
      </c>
      <c r="AB30" s="29" t="s">
        <v>80</v>
      </c>
      <c r="AC30" s="28" t="s">
        <v>80</v>
      </c>
      <c r="AD30" s="29" t="s">
        <v>80</v>
      </c>
      <c r="AE30" s="28">
        <v>181660137.18000001</v>
      </c>
      <c r="AF30" s="29">
        <v>1</v>
      </c>
      <c r="AG30" s="28" t="s">
        <v>80</v>
      </c>
      <c r="AH30" s="29" t="s">
        <v>80</v>
      </c>
      <c r="AI30" s="28" t="s">
        <v>80</v>
      </c>
      <c r="AJ30" s="29" t="s">
        <v>80</v>
      </c>
      <c r="AK30" s="28" t="s">
        <v>80</v>
      </c>
      <c r="AL30" s="29" t="s">
        <v>80</v>
      </c>
      <c r="AM30" s="28" t="s">
        <v>80</v>
      </c>
      <c r="AN30" s="29" t="s">
        <v>80</v>
      </c>
      <c r="AO30" s="28" t="s">
        <v>80</v>
      </c>
      <c r="AP30" s="29" t="s">
        <v>80</v>
      </c>
      <c r="AQ30" s="28" t="s">
        <v>80</v>
      </c>
      <c r="AR30" s="29" t="s">
        <v>80</v>
      </c>
      <c r="AS30" s="28" t="s">
        <v>80</v>
      </c>
      <c r="AT30" s="29" t="s">
        <v>80</v>
      </c>
      <c r="AU30" s="28" t="s">
        <v>80</v>
      </c>
      <c r="AV30" s="29" t="s">
        <v>80</v>
      </c>
      <c r="AW30" s="28" t="s">
        <v>80</v>
      </c>
      <c r="AX30" s="29" t="s">
        <v>80</v>
      </c>
      <c r="AY30" s="28">
        <v>181660137.18000001</v>
      </c>
      <c r="AZ30" s="29">
        <v>1</v>
      </c>
      <c r="BA30" s="28" t="s">
        <v>80</v>
      </c>
      <c r="BB30" s="29" t="s">
        <v>80</v>
      </c>
    </row>
    <row r="31" spans="1:54">
      <c r="A31" s="6" t="s">
        <v>30</v>
      </c>
      <c r="B31" s="10"/>
      <c r="C31" s="28">
        <v>24650009.600000001</v>
      </c>
      <c r="D31" s="29">
        <v>1.287243986587E-2</v>
      </c>
      <c r="E31" s="29">
        <v>0.13500000000000001</v>
      </c>
      <c r="F31" s="29">
        <v>0.1221</v>
      </c>
      <c r="G31" s="28" t="s">
        <v>80</v>
      </c>
      <c r="H31" s="29" t="s">
        <v>80</v>
      </c>
      <c r="I31" s="28" t="s">
        <v>80</v>
      </c>
      <c r="J31" s="29" t="s">
        <v>80</v>
      </c>
      <c r="K31" s="28">
        <v>6720148507.9899998</v>
      </c>
      <c r="L31" s="29">
        <v>4.822905152122E-2</v>
      </c>
      <c r="M31" s="29">
        <v>0.05</v>
      </c>
      <c r="N31" s="29">
        <v>1.8E-3</v>
      </c>
      <c r="O31" s="28">
        <v>7164701427.2999992</v>
      </c>
      <c r="P31" s="29">
        <v>0.10501616126696001</v>
      </c>
      <c r="Q31" s="29">
        <v>0.14399999999999999</v>
      </c>
      <c r="R31" s="29">
        <v>3.9E-2</v>
      </c>
      <c r="S31" s="28">
        <v>461312858.13999999</v>
      </c>
      <c r="T31" s="29">
        <v>0.11148498177963</v>
      </c>
      <c r="U31" s="29">
        <v>0.15</v>
      </c>
      <c r="V31" s="29">
        <v>3.85E-2</v>
      </c>
      <c r="W31" s="28">
        <v>12859617671.5</v>
      </c>
      <c r="X31" s="29">
        <v>0.13394042189861999</v>
      </c>
      <c r="Y31" s="29">
        <v>0.14560000000000001</v>
      </c>
      <c r="Z31" s="29">
        <v>1.17E-2</v>
      </c>
      <c r="AA31" s="28">
        <v>5337168595.0600004</v>
      </c>
      <c r="AB31" s="29">
        <v>6.262844338694E-2</v>
      </c>
      <c r="AC31" s="29">
        <v>0.13500000000000001</v>
      </c>
      <c r="AD31" s="29">
        <v>7.2400000000000006E-2</v>
      </c>
      <c r="AE31" s="28">
        <v>32567599069.59</v>
      </c>
      <c r="AF31" s="29">
        <v>8.2455453493979994E-2</v>
      </c>
      <c r="AG31" s="29">
        <v>0.1421</v>
      </c>
      <c r="AH31" s="29">
        <v>5.96E-2</v>
      </c>
      <c r="AI31" s="28">
        <v>877303423.20000005</v>
      </c>
      <c r="AJ31" s="29">
        <v>0.10763330310325001</v>
      </c>
      <c r="AK31" s="29">
        <v>0.15</v>
      </c>
      <c r="AL31" s="29">
        <v>4.24E-2</v>
      </c>
      <c r="AM31" s="28">
        <v>2201461722.9200001</v>
      </c>
      <c r="AN31" s="29">
        <v>7.0844109413150003E-2</v>
      </c>
      <c r="AO31" s="29">
        <v>0.14249999999999999</v>
      </c>
      <c r="AP31" s="29">
        <v>7.17E-2</v>
      </c>
      <c r="AQ31" s="28">
        <v>3078765146.1199999</v>
      </c>
      <c r="AR31" s="29">
        <v>9.3759234438790001E-2</v>
      </c>
      <c r="AS31" s="29">
        <v>0.1479</v>
      </c>
      <c r="AT31" s="29">
        <v>5.4100000000000002E-2</v>
      </c>
      <c r="AU31" s="28">
        <v>2953600500.8800001</v>
      </c>
      <c r="AV31" s="29">
        <v>0.10872170823463</v>
      </c>
      <c r="AW31" s="29">
        <v>0.14330000000000001</v>
      </c>
      <c r="AX31" s="29">
        <v>3.4599999999999999E-2</v>
      </c>
      <c r="AY31" s="28">
        <v>38599964716.589996</v>
      </c>
      <c r="AZ31" s="29">
        <v>8.4839639873850001E-2</v>
      </c>
      <c r="BA31" s="29">
        <v>0.1426</v>
      </c>
      <c r="BB31" s="29">
        <v>5.7799999999999997E-2</v>
      </c>
    </row>
    <row r="32" spans="1:54">
      <c r="A32" s="1" t="s">
        <v>17</v>
      </c>
      <c r="B32" s="18" t="s">
        <v>28</v>
      </c>
      <c r="C32" s="28">
        <v>24650009.600000001</v>
      </c>
      <c r="D32" s="29">
        <v>1</v>
      </c>
      <c r="E32" s="28" t="s">
        <v>80</v>
      </c>
      <c r="F32" s="29" t="s">
        <v>80</v>
      </c>
      <c r="G32" s="28" t="s">
        <v>80</v>
      </c>
      <c r="H32" s="29" t="s">
        <v>80</v>
      </c>
      <c r="I32" s="28" t="s">
        <v>80</v>
      </c>
      <c r="J32" s="29" t="s">
        <v>80</v>
      </c>
      <c r="K32" s="28">
        <v>5250605792.8800001</v>
      </c>
      <c r="L32" s="29">
        <v>0.78132288098057001</v>
      </c>
      <c r="M32" s="28" t="s">
        <v>80</v>
      </c>
      <c r="N32" s="29" t="s">
        <v>80</v>
      </c>
      <c r="O32" s="28">
        <v>2865706482.8600001</v>
      </c>
      <c r="P32" s="29">
        <v>0.39997570197979998</v>
      </c>
      <c r="Q32" s="28" t="s">
        <v>80</v>
      </c>
      <c r="R32" s="29" t="s">
        <v>80</v>
      </c>
      <c r="S32" s="28" t="s">
        <v>80</v>
      </c>
      <c r="T32" s="29" t="s">
        <v>80</v>
      </c>
      <c r="U32" s="28" t="s">
        <v>80</v>
      </c>
      <c r="V32" s="29" t="s">
        <v>80</v>
      </c>
      <c r="W32" s="28">
        <v>3756774124</v>
      </c>
      <c r="X32" s="29">
        <v>0.29213731076359001</v>
      </c>
      <c r="Y32" s="28" t="s">
        <v>80</v>
      </c>
      <c r="Z32" s="29" t="s">
        <v>80</v>
      </c>
      <c r="AA32" s="28">
        <v>5337168595.0600004</v>
      </c>
      <c r="AB32" s="29">
        <v>1</v>
      </c>
      <c r="AC32" s="28" t="s">
        <v>80</v>
      </c>
      <c r="AD32" s="29" t="s">
        <v>80</v>
      </c>
      <c r="AE32" s="28">
        <v>17234905004.400002</v>
      </c>
      <c r="AF32" s="29">
        <v>0.52920404011277</v>
      </c>
      <c r="AG32" s="28" t="s">
        <v>80</v>
      </c>
      <c r="AH32" s="29" t="s">
        <v>80</v>
      </c>
      <c r="AI32" s="28">
        <v>440441227.39999998</v>
      </c>
      <c r="AJ32" s="29" t="s">
        <v>80</v>
      </c>
      <c r="AK32" s="28" t="s">
        <v>80</v>
      </c>
      <c r="AL32" s="29" t="s">
        <v>80</v>
      </c>
      <c r="AM32" s="28" t="s">
        <v>80</v>
      </c>
      <c r="AN32" s="29">
        <v>0.50203979119729003</v>
      </c>
      <c r="AO32" s="28" t="s">
        <v>80</v>
      </c>
      <c r="AP32" s="29" t="s">
        <v>80</v>
      </c>
      <c r="AQ32" s="28">
        <v>440441227.39999998</v>
      </c>
      <c r="AR32" s="29">
        <v>0.14305775416323999</v>
      </c>
      <c r="AS32" s="28" t="s">
        <v>80</v>
      </c>
      <c r="AT32" s="29" t="s">
        <v>80</v>
      </c>
      <c r="AU32" s="28">
        <v>1310621885.3399999</v>
      </c>
      <c r="AV32" s="29">
        <v>0.4437370202739</v>
      </c>
      <c r="AW32" s="28" t="s">
        <v>80</v>
      </c>
      <c r="AX32" s="29" t="s">
        <v>80</v>
      </c>
      <c r="AY32" s="28">
        <v>18985968117.139999</v>
      </c>
      <c r="AZ32" s="29">
        <v>0.49186490859615001</v>
      </c>
      <c r="BA32" s="28" t="s">
        <v>80</v>
      </c>
      <c r="BB32" s="29" t="s">
        <v>80</v>
      </c>
    </row>
    <row r="33" spans="1:54">
      <c r="A33" s="1" t="s">
        <v>19</v>
      </c>
      <c r="B33" s="18" t="s">
        <v>24</v>
      </c>
      <c r="C33" s="28" t="s">
        <v>80</v>
      </c>
      <c r="D33" s="29" t="s">
        <v>80</v>
      </c>
      <c r="E33" s="28" t="s">
        <v>80</v>
      </c>
      <c r="F33" s="29" t="s">
        <v>80</v>
      </c>
      <c r="G33" s="28" t="s">
        <v>80</v>
      </c>
      <c r="H33" s="29" t="s">
        <v>80</v>
      </c>
      <c r="I33" s="28" t="s">
        <v>80</v>
      </c>
      <c r="J33" s="29" t="s">
        <v>80</v>
      </c>
      <c r="K33" s="28">
        <v>1469542715.1099999</v>
      </c>
      <c r="L33" s="29">
        <v>0.21867711901942999</v>
      </c>
      <c r="M33" s="28" t="s">
        <v>80</v>
      </c>
      <c r="N33" s="29" t="s">
        <v>80</v>
      </c>
      <c r="O33" s="28">
        <v>4298994944.4399996</v>
      </c>
      <c r="P33" s="29">
        <v>0.60002429802019996</v>
      </c>
      <c r="Q33" s="28" t="s">
        <v>80</v>
      </c>
      <c r="R33" s="29" t="s">
        <v>80</v>
      </c>
      <c r="S33" s="28">
        <v>461312858.13999999</v>
      </c>
      <c r="T33" s="29">
        <v>1</v>
      </c>
      <c r="U33" s="28" t="s">
        <v>80</v>
      </c>
      <c r="V33" s="29" t="s">
        <v>80</v>
      </c>
      <c r="W33" s="28">
        <v>9102843547.5</v>
      </c>
      <c r="X33" s="29">
        <v>0.70786268923641005</v>
      </c>
      <c r="Y33" s="28" t="s">
        <v>80</v>
      </c>
      <c r="Z33" s="29" t="s">
        <v>80</v>
      </c>
      <c r="AA33" s="28" t="s">
        <v>80</v>
      </c>
      <c r="AB33" s="29" t="s">
        <v>80</v>
      </c>
      <c r="AC33" s="28" t="s">
        <v>80</v>
      </c>
      <c r="AD33" s="29" t="s">
        <v>80</v>
      </c>
      <c r="AE33" s="28">
        <v>15332694065.190001</v>
      </c>
      <c r="AF33" s="29">
        <v>0.47079595988723</v>
      </c>
      <c r="AG33" s="28" t="s">
        <v>80</v>
      </c>
      <c r="AH33" s="29" t="s">
        <v>80</v>
      </c>
      <c r="AI33" s="28">
        <v>436862195.80000001</v>
      </c>
      <c r="AJ33" s="29">
        <v>1</v>
      </c>
      <c r="AK33" s="28" t="s">
        <v>80</v>
      </c>
      <c r="AL33" s="29" t="s">
        <v>80</v>
      </c>
      <c r="AM33" s="28">
        <v>2201461722.9200001</v>
      </c>
      <c r="AN33" s="29">
        <v>0.49796020880271002</v>
      </c>
      <c r="AO33" s="28" t="s">
        <v>80</v>
      </c>
      <c r="AP33" s="29" t="s">
        <v>80</v>
      </c>
      <c r="AQ33" s="28">
        <v>2638323918.7199998</v>
      </c>
      <c r="AR33" s="29">
        <v>0.85694224583676004</v>
      </c>
      <c r="AS33" s="28" t="s">
        <v>80</v>
      </c>
      <c r="AT33" s="29" t="s">
        <v>80</v>
      </c>
      <c r="AU33" s="28">
        <v>1642978615.54</v>
      </c>
      <c r="AV33" s="29">
        <v>0.55626297972609995</v>
      </c>
      <c r="AW33" s="28" t="s">
        <v>80</v>
      </c>
      <c r="AX33" s="29" t="s">
        <v>80</v>
      </c>
      <c r="AY33" s="28">
        <v>19613996599.450001</v>
      </c>
      <c r="AZ33" s="29">
        <v>0.50813509140385005</v>
      </c>
      <c r="BA33" s="28" t="s">
        <v>80</v>
      </c>
      <c r="BB33" s="29" t="s">
        <v>80</v>
      </c>
    </row>
    <row r="34" spans="1:54">
      <c r="A34" s="6" t="s">
        <v>31</v>
      </c>
      <c r="B34" s="10"/>
      <c r="C34" s="28" t="s">
        <v>80</v>
      </c>
      <c r="D34" s="29" t="s">
        <v>80</v>
      </c>
      <c r="E34" s="28" t="s">
        <v>80</v>
      </c>
      <c r="F34" s="29" t="s">
        <v>80</v>
      </c>
      <c r="G34" s="28" t="s">
        <v>80</v>
      </c>
      <c r="H34" s="29" t="s">
        <v>80</v>
      </c>
      <c r="I34" s="28" t="s">
        <v>80</v>
      </c>
      <c r="J34" s="29" t="s">
        <v>80</v>
      </c>
      <c r="K34" s="28" t="s">
        <v>80</v>
      </c>
      <c r="L34" s="29" t="s">
        <v>80</v>
      </c>
      <c r="M34" s="28" t="s">
        <v>80</v>
      </c>
      <c r="N34" s="29" t="s">
        <v>80</v>
      </c>
      <c r="O34" s="28">
        <v>34895252.880000003</v>
      </c>
      <c r="P34" s="29">
        <v>5.1147497786000005E-4</v>
      </c>
      <c r="Q34" s="29">
        <v>0.105</v>
      </c>
      <c r="R34" s="29">
        <v>0.1045</v>
      </c>
      <c r="S34" s="28" t="s">
        <v>80</v>
      </c>
      <c r="T34" s="29" t="s">
        <v>80</v>
      </c>
      <c r="U34" s="28" t="s">
        <v>80</v>
      </c>
      <c r="V34" s="29" t="s">
        <v>80</v>
      </c>
      <c r="W34" s="28" t="s">
        <v>80</v>
      </c>
      <c r="X34" s="29" t="s">
        <v>80</v>
      </c>
      <c r="Y34" s="28" t="s">
        <v>80</v>
      </c>
      <c r="Z34" s="29" t="s">
        <v>80</v>
      </c>
      <c r="AA34" s="28">
        <v>140674529.28</v>
      </c>
      <c r="AB34" s="29">
        <v>1.6507304643099999E-3</v>
      </c>
      <c r="AC34" s="29">
        <v>0.105</v>
      </c>
      <c r="AD34" s="29">
        <v>0.1033</v>
      </c>
      <c r="AE34" s="28">
        <v>175569782.16</v>
      </c>
      <c r="AF34" s="29">
        <v>4.4451192047999997E-4</v>
      </c>
      <c r="AG34" s="29">
        <v>0.105</v>
      </c>
      <c r="AH34" s="29">
        <v>0.1046</v>
      </c>
      <c r="AI34" s="28">
        <v>1004733.55</v>
      </c>
      <c r="AJ34" s="29" t="s">
        <v>80</v>
      </c>
      <c r="AK34" s="28" t="s">
        <v>80</v>
      </c>
      <c r="AL34" s="29" t="s">
        <v>80</v>
      </c>
      <c r="AM34" s="28" t="s">
        <v>80</v>
      </c>
      <c r="AN34" s="29">
        <v>8.1134362029999999E-5</v>
      </c>
      <c r="AO34" s="29">
        <v>0.105</v>
      </c>
      <c r="AP34" s="29">
        <v>0.10489999999999999</v>
      </c>
      <c r="AQ34" s="28">
        <v>1004733.55</v>
      </c>
      <c r="AR34" s="29">
        <v>3.059767277E-5</v>
      </c>
      <c r="AS34" s="29">
        <v>0.105</v>
      </c>
      <c r="AT34" s="29">
        <v>0.105</v>
      </c>
      <c r="AU34" s="28">
        <v>65698914.43</v>
      </c>
      <c r="AV34" s="29">
        <v>2.4183697842200002E-3</v>
      </c>
      <c r="AW34" s="29">
        <v>0.105</v>
      </c>
      <c r="AX34" s="29">
        <v>0.1026</v>
      </c>
      <c r="AY34" s="28">
        <v>242273430.13999999</v>
      </c>
      <c r="AZ34" s="29">
        <v>5.3249765161999998E-4</v>
      </c>
      <c r="BA34" s="29">
        <v>0.105</v>
      </c>
      <c r="BB34" s="29">
        <v>0.1045</v>
      </c>
    </row>
    <row r="35" spans="1:54">
      <c r="A35" s="1" t="s">
        <v>19</v>
      </c>
      <c r="B35" s="18" t="s">
        <v>22</v>
      </c>
      <c r="C35" s="28" t="s">
        <v>80</v>
      </c>
      <c r="D35" s="29" t="s">
        <v>80</v>
      </c>
      <c r="E35" s="28" t="s">
        <v>80</v>
      </c>
      <c r="F35" s="29" t="s">
        <v>80</v>
      </c>
      <c r="G35" s="28" t="s">
        <v>80</v>
      </c>
      <c r="H35" s="29" t="s">
        <v>80</v>
      </c>
      <c r="I35" s="28" t="s">
        <v>80</v>
      </c>
      <c r="J35" s="29" t="s">
        <v>80</v>
      </c>
      <c r="K35" s="28" t="s">
        <v>80</v>
      </c>
      <c r="L35" s="29" t="s">
        <v>80</v>
      </c>
      <c r="M35" s="28" t="s">
        <v>80</v>
      </c>
      <c r="N35" s="29" t="s">
        <v>80</v>
      </c>
      <c r="O35" s="28">
        <v>34895252.880000003</v>
      </c>
      <c r="P35" s="29">
        <v>1</v>
      </c>
      <c r="Q35" s="29" t="s">
        <v>7</v>
      </c>
      <c r="R35" s="29" t="s">
        <v>7</v>
      </c>
      <c r="S35" s="28" t="s">
        <v>80</v>
      </c>
      <c r="T35" s="29" t="s">
        <v>80</v>
      </c>
      <c r="U35" s="28" t="s">
        <v>80</v>
      </c>
      <c r="V35" s="29" t="s">
        <v>80</v>
      </c>
      <c r="W35" s="28" t="s">
        <v>80</v>
      </c>
      <c r="X35" s="29" t="s">
        <v>80</v>
      </c>
      <c r="Y35" s="28" t="s">
        <v>80</v>
      </c>
      <c r="Z35" s="29" t="s">
        <v>80</v>
      </c>
      <c r="AA35" s="28">
        <v>140674529.28</v>
      </c>
      <c r="AB35" s="29">
        <v>1</v>
      </c>
      <c r="AC35" s="28" t="s">
        <v>80</v>
      </c>
      <c r="AD35" s="29" t="s">
        <v>80</v>
      </c>
      <c r="AE35" s="28">
        <v>175569782.16</v>
      </c>
      <c r="AF35" s="29">
        <v>1</v>
      </c>
      <c r="AG35" s="28" t="s">
        <v>80</v>
      </c>
      <c r="AH35" s="29" t="s">
        <v>80</v>
      </c>
      <c r="AI35" s="28">
        <v>1004733.55</v>
      </c>
      <c r="AJ35" s="29" t="s">
        <v>80</v>
      </c>
      <c r="AK35" s="28" t="s">
        <v>80</v>
      </c>
      <c r="AL35" s="29" t="s">
        <v>80</v>
      </c>
      <c r="AM35" s="28" t="s">
        <v>80</v>
      </c>
      <c r="AN35" s="29">
        <v>1</v>
      </c>
      <c r="AO35" s="28" t="s">
        <v>80</v>
      </c>
      <c r="AP35" s="29" t="s">
        <v>80</v>
      </c>
      <c r="AQ35" s="28">
        <v>1004733.55</v>
      </c>
      <c r="AR35" s="29">
        <v>1</v>
      </c>
      <c r="AS35" s="28" t="s">
        <v>80</v>
      </c>
      <c r="AT35" s="29" t="s">
        <v>80</v>
      </c>
      <c r="AU35" s="28">
        <v>65698914.43</v>
      </c>
      <c r="AV35" s="29">
        <v>1</v>
      </c>
      <c r="AW35" s="28" t="s">
        <v>80</v>
      </c>
      <c r="AX35" s="29" t="s">
        <v>80</v>
      </c>
      <c r="AY35" s="28">
        <v>242273430.13999999</v>
      </c>
      <c r="AZ35" s="29">
        <v>1</v>
      </c>
      <c r="BA35" s="28" t="s">
        <v>80</v>
      </c>
      <c r="BB35" s="29" t="s">
        <v>80</v>
      </c>
    </row>
    <row r="36" spans="1:54">
      <c r="A36" s="6" t="s">
        <v>32</v>
      </c>
      <c r="B36" s="10"/>
      <c r="C36" s="28">
        <v>10674452.880000001</v>
      </c>
      <c r="D36" s="29">
        <v>5.5742880034699996E-3</v>
      </c>
      <c r="E36" s="29">
        <v>0.13500000000000001</v>
      </c>
      <c r="F36" s="29">
        <v>0.12939999999999999</v>
      </c>
      <c r="G36" s="28" t="s">
        <v>80</v>
      </c>
      <c r="H36" s="29" t="s">
        <v>80</v>
      </c>
      <c r="I36" s="28" t="s">
        <v>80</v>
      </c>
      <c r="J36" s="29" t="s">
        <v>80</v>
      </c>
      <c r="K36" s="28">
        <v>1140921243.9200001</v>
      </c>
      <c r="L36" s="29">
        <v>8.1881448585900008E-3</v>
      </c>
      <c r="M36" s="29">
        <v>0.127</v>
      </c>
      <c r="N36" s="29">
        <v>0.1188</v>
      </c>
      <c r="O36" s="28">
        <v>389016140.58999997</v>
      </c>
      <c r="P36" s="29">
        <v>5.7019796526299998E-3</v>
      </c>
      <c r="Q36" s="29">
        <v>0.13500000000000001</v>
      </c>
      <c r="R36" s="29">
        <v>0.1293</v>
      </c>
      <c r="S36" s="28" t="s">
        <v>80</v>
      </c>
      <c r="T36" s="29" t="s">
        <v>80</v>
      </c>
      <c r="U36" s="28" t="s">
        <v>80</v>
      </c>
      <c r="V36" s="29" t="s">
        <v>80</v>
      </c>
      <c r="W36" s="28">
        <v>214198999.84</v>
      </c>
      <c r="X36" s="29">
        <v>2.2310075728300001E-3</v>
      </c>
      <c r="Y36" s="29">
        <v>0.13500000000000001</v>
      </c>
      <c r="Z36" s="29">
        <v>0.1328</v>
      </c>
      <c r="AA36" s="28">
        <v>660867142.10000002</v>
      </c>
      <c r="AB36" s="29">
        <v>7.7548759530700001E-3</v>
      </c>
      <c r="AC36" s="29">
        <v>0.1212</v>
      </c>
      <c r="AD36" s="29">
        <v>0.1134</v>
      </c>
      <c r="AE36" s="28">
        <v>2415677979.3299999</v>
      </c>
      <c r="AF36" s="29">
        <v>6.1160733051100003E-3</v>
      </c>
      <c r="AG36" s="29">
        <v>0.12740000000000001</v>
      </c>
      <c r="AH36" s="29">
        <v>0.12130000000000001</v>
      </c>
      <c r="AI36" s="28">
        <v>100263207.67</v>
      </c>
      <c r="AJ36" s="29">
        <v>7.3702829166520004E-2</v>
      </c>
      <c r="AK36" s="29">
        <v>0.13500000000000001</v>
      </c>
      <c r="AL36" s="29">
        <v>6.13E-2</v>
      </c>
      <c r="AM36" s="28">
        <v>1507469831.3900001</v>
      </c>
      <c r="AN36" s="29">
        <v>8.0964663609499991E-3</v>
      </c>
      <c r="AO36" s="29">
        <v>0.11219999999999999</v>
      </c>
      <c r="AP36" s="29">
        <v>0.1041</v>
      </c>
      <c r="AQ36" s="28">
        <v>1607733039.0599999</v>
      </c>
      <c r="AR36" s="29">
        <v>4.8961129469129998E-2</v>
      </c>
      <c r="AS36" s="29">
        <v>0.1336</v>
      </c>
      <c r="AT36" s="29">
        <v>8.4599999999999995E-2</v>
      </c>
      <c r="AU36" s="28">
        <v>157274224.24000001</v>
      </c>
      <c r="AV36" s="29">
        <v>5.7892468245300003E-3</v>
      </c>
      <c r="AW36" s="29">
        <v>0.13500000000000001</v>
      </c>
      <c r="AX36" s="29">
        <v>0.12920000000000001</v>
      </c>
      <c r="AY36" s="28">
        <v>4180685242.6300001</v>
      </c>
      <c r="AZ36" s="29">
        <v>9.1888122959399993E-3</v>
      </c>
      <c r="BA36" s="29">
        <v>0.13009999999999999</v>
      </c>
      <c r="BB36" s="29">
        <v>0.12089999999999999</v>
      </c>
    </row>
    <row r="37" spans="1:54">
      <c r="A37" s="1" t="s">
        <v>17</v>
      </c>
      <c r="B37" s="18" t="s">
        <v>26</v>
      </c>
      <c r="C37" s="28" t="s">
        <v>80</v>
      </c>
      <c r="D37" s="29" t="s">
        <v>80</v>
      </c>
      <c r="E37" s="28" t="s">
        <v>80</v>
      </c>
      <c r="F37" s="29" t="s">
        <v>80</v>
      </c>
      <c r="G37" s="28" t="s">
        <v>80</v>
      </c>
      <c r="H37" s="29" t="s">
        <v>80</v>
      </c>
      <c r="I37" s="28" t="s">
        <v>80</v>
      </c>
      <c r="J37" s="29" t="s">
        <v>80</v>
      </c>
      <c r="K37" s="28">
        <v>203222378</v>
      </c>
      <c r="L37" s="29">
        <v>0.17812130248513999</v>
      </c>
      <c r="M37" s="28" t="s">
        <v>80</v>
      </c>
      <c r="N37" s="29" t="s">
        <v>80</v>
      </c>
      <c r="O37" s="28" t="s">
        <v>80</v>
      </c>
      <c r="P37" s="29" t="s">
        <v>80</v>
      </c>
      <c r="Q37" s="28" t="s">
        <v>80</v>
      </c>
      <c r="R37" s="29" t="s">
        <v>80</v>
      </c>
      <c r="S37" s="28" t="s">
        <v>80</v>
      </c>
      <c r="T37" s="29" t="s">
        <v>80</v>
      </c>
      <c r="U37" s="28" t="s">
        <v>80</v>
      </c>
      <c r="V37" s="29" t="s">
        <v>80</v>
      </c>
      <c r="W37" s="28" t="s">
        <v>80</v>
      </c>
      <c r="X37" s="29" t="s">
        <v>80</v>
      </c>
      <c r="Y37" s="28" t="s">
        <v>80</v>
      </c>
      <c r="Z37" s="29" t="s">
        <v>80</v>
      </c>
      <c r="AA37" s="28">
        <v>203222378</v>
      </c>
      <c r="AB37" s="29">
        <v>0.30750867315664998</v>
      </c>
      <c r="AC37" s="28" t="s">
        <v>80</v>
      </c>
      <c r="AD37" s="29" t="s">
        <v>80</v>
      </c>
      <c r="AE37" s="28">
        <v>406444756</v>
      </c>
      <c r="AF37" s="29">
        <v>0.16825287123440999</v>
      </c>
      <c r="AG37" s="28" t="s">
        <v>80</v>
      </c>
      <c r="AH37" s="29" t="s">
        <v>80</v>
      </c>
      <c r="AI37" s="28">
        <v>50805594.5</v>
      </c>
      <c r="AJ37" s="29" t="s">
        <v>80</v>
      </c>
      <c r="AK37" s="28" t="s">
        <v>80</v>
      </c>
      <c r="AL37" s="29" t="s">
        <v>80</v>
      </c>
      <c r="AM37" s="28" t="s">
        <v>80</v>
      </c>
      <c r="AN37" s="29">
        <v>0.50672221326907996</v>
      </c>
      <c r="AO37" s="28" t="s">
        <v>80</v>
      </c>
      <c r="AP37" s="29" t="s">
        <v>80</v>
      </c>
      <c r="AQ37" s="28">
        <v>50805594.5</v>
      </c>
      <c r="AR37" s="29">
        <v>3.1600765342050002E-2</v>
      </c>
      <c r="AS37" s="28" t="s">
        <v>80</v>
      </c>
      <c r="AT37" s="29" t="s">
        <v>80</v>
      </c>
      <c r="AU37" s="28" t="s">
        <v>80</v>
      </c>
      <c r="AV37" s="29" t="s">
        <v>80</v>
      </c>
      <c r="AW37" s="28" t="s">
        <v>80</v>
      </c>
      <c r="AX37" s="29" t="s">
        <v>80</v>
      </c>
      <c r="AY37" s="28">
        <v>457250350.5</v>
      </c>
      <c r="AZ37" s="29">
        <v>0.10937210623691</v>
      </c>
      <c r="BA37" s="28" t="s">
        <v>80</v>
      </c>
      <c r="BB37" s="29" t="s">
        <v>80</v>
      </c>
    </row>
    <row r="38" spans="1:54">
      <c r="A38" s="1" t="s">
        <v>19</v>
      </c>
      <c r="B38" s="18" t="s">
        <v>20</v>
      </c>
      <c r="C38" s="28">
        <v>10674452.880000001</v>
      </c>
      <c r="D38" s="29">
        <v>1</v>
      </c>
      <c r="E38" s="28" t="s">
        <v>80</v>
      </c>
      <c r="F38" s="29" t="s">
        <v>80</v>
      </c>
      <c r="G38" s="28" t="s">
        <v>80</v>
      </c>
      <c r="H38" s="29" t="s">
        <v>80</v>
      </c>
      <c r="I38" s="28" t="s">
        <v>80</v>
      </c>
      <c r="J38" s="29" t="s">
        <v>80</v>
      </c>
      <c r="K38" s="28">
        <v>937698865.91999996</v>
      </c>
      <c r="L38" s="29">
        <v>0.82187869751485998</v>
      </c>
      <c r="M38" s="28" t="s">
        <v>80</v>
      </c>
      <c r="N38" s="29" t="s">
        <v>80</v>
      </c>
      <c r="O38" s="28">
        <v>389016140.58999997</v>
      </c>
      <c r="P38" s="29">
        <v>1</v>
      </c>
      <c r="Q38" s="28" t="s">
        <v>80</v>
      </c>
      <c r="R38" s="29" t="s">
        <v>80</v>
      </c>
      <c r="S38" s="28" t="s">
        <v>80</v>
      </c>
      <c r="T38" s="29" t="s">
        <v>80</v>
      </c>
      <c r="U38" s="28" t="s">
        <v>80</v>
      </c>
      <c r="V38" s="29" t="s">
        <v>80</v>
      </c>
      <c r="W38" s="28">
        <v>214198999.84</v>
      </c>
      <c r="X38" s="29">
        <v>1</v>
      </c>
      <c r="Y38" s="28" t="s">
        <v>80</v>
      </c>
      <c r="Z38" s="29" t="s">
        <v>80</v>
      </c>
      <c r="AA38" s="28">
        <v>457644764.10000002</v>
      </c>
      <c r="AB38" s="29">
        <v>0.69249132684335002</v>
      </c>
      <c r="AC38" s="28" t="s">
        <v>80</v>
      </c>
      <c r="AD38" s="29" t="s">
        <v>80</v>
      </c>
      <c r="AE38" s="28">
        <v>2009233223.3299999</v>
      </c>
      <c r="AF38" s="29">
        <v>0.83174712876558998</v>
      </c>
      <c r="AG38" s="28" t="s">
        <v>80</v>
      </c>
      <c r="AH38" s="29" t="s">
        <v>80</v>
      </c>
      <c r="AI38" s="28">
        <v>49457613.170000002</v>
      </c>
      <c r="AJ38" s="29">
        <v>1</v>
      </c>
      <c r="AK38" s="28" t="s">
        <v>80</v>
      </c>
      <c r="AL38" s="29" t="s">
        <v>80</v>
      </c>
      <c r="AM38" s="28">
        <v>1507469831.3900001</v>
      </c>
      <c r="AN38" s="29">
        <v>0.49327778673091999</v>
      </c>
      <c r="AO38" s="28" t="s">
        <v>80</v>
      </c>
      <c r="AP38" s="29" t="s">
        <v>80</v>
      </c>
      <c r="AQ38" s="28">
        <v>1556927444.5599999</v>
      </c>
      <c r="AR38" s="29">
        <v>0.96839923465794997</v>
      </c>
      <c r="AS38" s="28" t="s">
        <v>80</v>
      </c>
      <c r="AT38" s="29" t="s">
        <v>80</v>
      </c>
      <c r="AU38" s="28">
        <v>157274224.24000001</v>
      </c>
      <c r="AV38" s="29">
        <v>1</v>
      </c>
      <c r="AW38" s="28" t="s">
        <v>80</v>
      </c>
      <c r="AX38" s="29" t="s">
        <v>80</v>
      </c>
      <c r="AY38" s="28">
        <v>3723434892.1300001</v>
      </c>
      <c r="AZ38" s="29">
        <v>0.89062789376309004</v>
      </c>
      <c r="BA38" s="28" t="s">
        <v>80</v>
      </c>
      <c r="BB38" s="29" t="s">
        <v>80</v>
      </c>
    </row>
    <row r="39" spans="1:54">
      <c r="A39" s="6" t="s">
        <v>33</v>
      </c>
      <c r="B39" s="10"/>
      <c r="C39" s="28">
        <v>9531770.3100000005</v>
      </c>
      <c r="D39" s="29">
        <v>4.9775696692100002E-3</v>
      </c>
      <c r="E39" s="29">
        <v>0.13500000000000001</v>
      </c>
      <c r="F39" s="29">
        <v>0.13</v>
      </c>
      <c r="G39" s="28" t="s">
        <v>80</v>
      </c>
      <c r="H39" s="29" t="s">
        <v>80</v>
      </c>
      <c r="I39" s="28" t="s">
        <v>80</v>
      </c>
      <c r="J39" s="29" t="s">
        <v>80</v>
      </c>
      <c r="K39" s="28" t="s">
        <v>80</v>
      </c>
      <c r="L39" s="29" t="s">
        <v>80</v>
      </c>
      <c r="M39" s="28" t="s">
        <v>80</v>
      </c>
      <c r="N39" s="29" t="s">
        <v>80</v>
      </c>
      <c r="O39" s="28">
        <v>582560127.95000005</v>
      </c>
      <c r="P39" s="29">
        <v>8.5388384938700004E-3</v>
      </c>
      <c r="Q39" s="29">
        <v>0.13500000000000001</v>
      </c>
      <c r="R39" s="29">
        <v>0.1265</v>
      </c>
      <c r="S39" s="28" t="s">
        <v>80</v>
      </c>
      <c r="T39" s="29" t="s">
        <v>80</v>
      </c>
      <c r="U39" s="28" t="s">
        <v>80</v>
      </c>
      <c r="V39" s="29" t="s">
        <v>80</v>
      </c>
      <c r="W39" s="28" t="s">
        <v>80</v>
      </c>
      <c r="X39" s="29" t="s">
        <v>80</v>
      </c>
      <c r="Y39" s="28" t="s">
        <v>80</v>
      </c>
      <c r="Z39" s="29" t="s">
        <v>80</v>
      </c>
      <c r="AA39" s="28" t="s">
        <v>80</v>
      </c>
      <c r="AB39" s="29" t="s">
        <v>80</v>
      </c>
      <c r="AC39" s="28" t="s">
        <v>80</v>
      </c>
      <c r="AD39" s="29" t="s">
        <v>80</v>
      </c>
      <c r="AE39" s="28">
        <v>592091898.25999999</v>
      </c>
      <c r="AF39" s="29">
        <v>1.4990729244999999E-3</v>
      </c>
      <c r="AG39" s="29">
        <v>0.13500000000000001</v>
      </c>
      <c r="AH39" s="29">
        <v>0.13350000000000001</v>
      </c>
      <c r="AI39" s="28">
        <v>29649327.809999999</v>
      </c>
      <c r="AJ39" s="29" t="s">
        <v>80</v>
      </c>
      <c r="AK39" s="28" t="s">
        <v>80</v>
      </c>
      <c r="AL39" s="29" t="s">
        <v>80</v>
      </c>
      <c r="AM39" s="28" t="s">
        <v>80</v>
      </c>
      <c r="AN39" s="29">
        <v>2.3942460132399999E-3</v>
      </c>
      <c r="AO39" s="29">
        <v>0.13500000000000001</v>
      </c>
      <c r="AP39" s="29">
        <v>0.1326</v>
      </c>
      <c r="AQ39" s="28">
        <v>29649327.809999999</v>
      </c>
      <c r="AR39" s="29">
        <v>9.0292638286999999E-4</v>
      </c>
      <c r="AS39" s="29">
        <v>0.13500000000000001</v>
      </c>
      <c r="AT39" s="29">
        <v>0.1341</v>
      </c>
      <c r="AU39" s="28">
        <v>200284130.05000001</v>
      </c>
      <c r="AV39" s="29">
        <v>7.3724367072799998E-3</v>
      </c>
      <c r="AW39" s="29">
        <v>0.13500000000000001</v>
      </c>
      <c r="AX39" s="29">
        <v>0.12759999999999999</v>
      </c>
      <c r="AY39" s="28">
        <v>822025356.12</v>
      </c>
      <c r="AZ39" s="29">
        <v>1.8067460862300001E-3</v>
      </c>
      <c r="BA39" s="29">
        <v>0.13500000000000001</v>
      </c>
      <c r="BB39" s="29">
        <v>0.13320000000000001</v>
      </c>
    </row>
    <row r="40" spans="1:54">
      <c r="A40" s="1" t="s">
        <v>19</v>
      </c>
      <c r="B40" s="18" t="s">
        <v>20</v>
      </c>
      <c r="C40" s="28">
        <v>9531770.3100000005</v>
      </c>
      <c r="D40" s="29">
        <v>1</v>
      </c>
      <c r="E40" s="28" t="s">
        <v>80</v>
      </c>
      <c r="F40" s="29" t="s">
        <v>80</v>
      </c>
      <c r="G40" s="28" t="s">
        <v>80</v>
      </c>
      <c r="H40" s="29" t="s">
        <v>80</v>
      </c>
      <c r="I40" s="28" t="s">
        <v>80</v>
      </c>
      <c r="J40" s="29" t="s">
        <v>80</v>
      </c>
      <c r="K40" s="28" t="s">
        <v>80</v>
      </c>
      <c r="L40" s="29" t="s">
        <v>80</v>
      </c>
      <c r="M40" s="28" t="s">
        <v>80</v>
      </c>
      <c r="N40" s="29" t="s">
        <v>80</v>
      </c>
      <c r="O40" s="28">
        <v>582560127.95000005</v>
      </c>
      <c r="P40" s="29">
        <v>1</v>
      </c>
      <c r="Q40" s="28" t="s">
        <v>80</v>
      </c>
      <c r="R40" s="29" t="s">
        <v>80</v>
      </c>
      <c r="S40" s="28" t="s">
        <v>80</v>
      </c>
      <c r="T40" s="29" t="s">
        <v>80</v>
      </c>
      <c r="U40" s="28" t="s">
        <v>80</v>
      </c>
      <c r="V40" s="29" t="s">
        <v>80</v>
      </c>
      <c r="W40" s="28" t="s">
        <v>80</v>
      </c>
      <c r="X40" s="29" t="s">
        <v>80</v>
      </c>
      <c r="Y40" s="28" t="s">
        <v>80</v>
      </c>
      <c r="Z40" s="29" t="s">
        <v>80</v>
      </c>
      <c r="AA40" s="28" t="s">
        <v>80</v>
      </c>
      <c r="AB40" s="29" t="s">
        <v>80</v>
      </c>
      <c r="AC40" s="28" t="s">
        <v>80</v>
      </c>
      <c r="AD40" s="29" t="s">
        <v>80</v>
      </c>
      <c r="AE40" s="28">
        <v>592091898.25999999</v>
      </c>
      <c r="AF40" s="29">
        <v>1</v>
      </c>
      <c r="AG40" s="28" t="s">
        <v>80</v>
      </c>
      <c r="AH40" s="29" t="s">
        <v>80</v>
      </c>
      <c r="AI40" s="28">
        <v>29649327.809999999</v>
      </c>
      <c r="AJ40" s="29" t="s">
        <v>80</v>
      </c>
      <c r="AK40" s="28" t="s">
        <v>80</v>
      </c>
      <c r="AL40" s="29" t="s">
        <v>80</v>
      </c>
      <c r="AM40" s="28" t="s">
        <v>80</v>
      </c>
      <c r="AN40" s="29">
        <v>1</v>
      </c>
      <c r="AO40" s="28" t="s">
        <v>80</v>
      </c>
      <c r="AP40" s="29" t="s">
        <v>80</v>
      </c>
      <c r="AQ40" s="28">
        <v>29649327.809999999</v>
      </c>
      <c r="AR40" s="29">
        <v>1</v>
      </c>
      <c r="AS40" s="28" t="s">
        <v>80</v>
      </c>
      <c r="AT40" s="29" t="s">
        <v>80</v>
      </c>
      <c r="AU40" s="28">
        <v>200284130.05000001</v>
      </c>
      <c r="AV40" s="29">
        <v>1</v>
      </c>
      <c r="AW40" s="28" t="s">
        <v>80</v>
      </c>
      <c r="AX40" s="29" t="s">
        <v>80</v>
      </c>
      <c r="AY40" s="28">
        <v>822025356.12</v>
      </c>
      <c r="AZ40" s="29">
        <v>1</v>
      </c>
      <c r="BA40" s="28" t="s">
        <v>80</v>
      </c>
      <c r="BB40" s="29" t="s">
        <v>80</v>
      </c>
    </row>
    <row r="41" spans="1:54">
      <c r="A41" s="6" t="s">
        <v>34</v>
      </c>
      <c r="B41" s="10"/>
      <c r="C41" s="28" t="s">
        <v>80</v>
      </c>
      <c r="D41" s="29" t="s">
        <v>80</v>
      </c>
      <c r="E41" s="28" t="s">
        <v>80</v>
      </c>
      <c r="F41" s="29" t="s">
        <v>80</v>
      </c>
      <c r="G41" s="28">
        <v>10078861.369999999</v>
      </c>
      <c r="H41" s="29">
        <v>7.9533143570859999E-2</v>
      </c>
      <c r="I41" s="29">
        <v>0.15</v>
      </c>
      <c r="J41" s="29">
        <v>7.0499999999999993E-2</v>
      </c>
      <c r="K41" s="28" t="s">
        <v>80</v>
      </c>
      <c r="L41" s="29" t="s">
        <v>80</v>
      </c>
      <c r="M41" s="28" t="s">
        <v>80</v>
      </c>
      <c r="N41" s="29" t="s">
        <v>80</v>
      </c>
      <c r="O41" s="28" t="s">
        <v>80</v>
      </c>
      <c r="P41" s="29" t="s">
        <v>80</v>
      </c>
      <c r="Q41" s="28" t="s">
        <v>80</v>
      </c>
      <c r="R41" s="29" t="s">
        <v>80</v>
      </c>
      <c r="S41" s="28" t="s">
        <v>80</v>
      </c>
      <c r="T41" s="29" t="s">
        <v>80</v>
      </c>
      <c r="U41" s="28" t="s">
        <v>80</v>
      </c>
      <c r="V41" s="29" t="s">
        <v>80</v>
      </c>
      <c r="W41" s="28" t="s">
        <v>80</v>
      </c>
      <c r="X41" s="29" t="s">
        <v>80</v>
      </c>
      <c r="Y41" s="28" t="s">
        <v>80</v>
      </c>
      <c r="Z41" s="29" t="s">
        <v>80</v>
      </c>
      <c r="AA41" s="28">
        <v>282485633.14999998</v>
      </c>
      <c r="AB41" s="29">
        <v>3.3147979435600001E-3</v>
      </c>
      <c r="AC41" s="29">
        <v>0.15</v>
      </c>
      <c r="AD41" s="29">
        <v>0.1467</v>
      </c>
      <c r="AE41" s="28">
        <v>292564494.51999998</v>
      </c>
      <c r="AF41" s="29">
        <v>7.4072202928999998E-4</v>
      </c>
      <c r="AG41" s="29">
        <v>0.15</v>
      </c>
      <c r="AH41" s="29">
        <v>0.14929999999999999</v>
      </c>
      <c r="AI41" s="28" t="s">
        <v>80</v>
      </c>
      <c r="AJ41" s="29">
        <v>2.0235420886840001E-2</v>
      </c>
      <c r="AK41" s="29">
        <v>0.15</v>
      </c>
      <c r="AL41" s="29">
        <v>0.1298</v>
      </c>
      <c r="AM41" s="28">
        <v>413882165.13999999</v>
      </c>
      <c r="AN41" s="29" t="s">
        <v>80</v>
      </c>
      <c r="AO41" s="28" t="s">
        <v>80</v>
      </c>
      <c r="AP41" s="29" t="s">
        <v>80</v>
      </c>
      <c r="AQ41" s="28">
        <v>413882165.13999999</v>
      </c>
      <c r="AR41" s="29">
        <v>1.260416859022E-2</v>
      </c>
      <c r="AS41" s="29">
        <v>0.15</v>
      </c>
      <c r="AT41" s="29">
        <v>0.13739999999999999</v>
      </c>
      <c r="AU41" s="28" t="s">
        <v>80</v>
      </c>
      <c r="AV41" s="29" t="s">
        <v>80</v>
      </c>
      <c r="AW41" s="28" t="s">
        <v>80</v>
      </c>
      <c r="AX41" s="29" t="s">
        <v>80</v>
      </c>
      <c r="AY41" s="28">
        <v>706446659.65999997</v>
      </c>
      <c r="AZ41" s="29">
        <v>1.5527133414699999E-3</v>
      </c>
      <c r="BA41" s="29">
        <v>0.15</v>
      </c>
      <c r="BB41" s="29">
        <v>0.1484</v>
      </c>
    </row>
    <row r="42" spans="1:54">
      <c r="A42" s="1" t="s">
        <v>19</v>
      </c>
      <c r="B42" s="18" t="s">
        <v>24</v>
      </c>
      <c r="C42" s="28" t="s">
        <v>80</v>
      </c>
      <c r="D42" s="29" t="s">
        <v>80</v>
      </c>
      <c r="E42" s="28" t="s">
        <v>80</v>
      </c>
      <c r="F42" s="29" t="s">
        <v>80</v>
      </c>
      <c r="G42" s="28">
        <v>10078861.369999999</v>
      </c>
      <c r="H42" s="29">
        <v>1</v>
      </c>
      <c r="I42" s="28" t="s">
        <v>80</v>
      </c>
      <c r="J42" s="29" t="s">
        <v>80</v>
      </c>
      <c r="K42" s="28" t="s">
        <v>80</v>
      </c>
      <c r="L42" s="29" t="s">
        <v>80</v>
      </c>
      <c r="M42" s="28" t="s">
        <v>80</v>
      </c>
      <c r="N42" s="29" t="s">
        <v>80</v>
      </c>
      <c r="O42" s="28" t="s">
        <v>80</v>
      </c>
      <c r="P42" s="29" t="s">
        <v>80</v>
      </c>
      <c r="Q42" s="28" t="s">
        <v>80</v>
      </c>
      <c r="R42" s="29" t="s">
        <v>80</v>
      </c>
      <c r="S42" s="28" t="s">
        <v>80</v>
      </c>
      <c r="T42" s="29" t="s">
        <v>80</v>
      </c>
      <c r="U42" s="28" t="s">
        <v>80</v>
      </c>
      <c r="V42" s="29" t="s">
        <v>80</v>
      </c>
      <c r="W42" s="28" t="s">
        <v>80</v>
      </c>
      <c r="X42" s="29" t="s">
        <v>80</v>
      </c>
      <c r="Y42" s="28" t="s">
        <v>80</v>
      </c>
      <c r="Z42" s="29" t="s">
        <v>80</v>
      </c>
      <c r="AA42" s="28">
        <v>282485633.14999998</v>
      </c>
      <c r="AB42" s="29">
        <v>1</v>
      </c>
      <c r="AC42" s="28" t="s">
        <v>80</v>
      </c>
      <c r="AD42" s="29" t="s">
        <v>80</v>
      </c>
      <c r="AE42" s="28">
        <v>292564494.51999998</v>
      </c>
      <c r="AF42" s="29">
        <v>1</v>
      </c>
      <c r="AG42" s="28" t="s">
        <v>80</v>
      </c>
      <c r="AH42" s="29" t="s">
        <v>80</v>
      </c>
      <c r="AI42" s="28" t="s">
        <v>80</v>
      </c>
      <c r="AJ42" s="29">
        <v>1</v>
      </c>
      <c r="AK42" s="28" t="s">
        <v>80</v>
      </c>
      <c r="AL42" s="29" t="s">
        <v>80</v>
      </c>
      <c r="AM42" s="28">
        <v>413882165.13999999</v>
      </c>
      <c r="AN42" s="29" t="s">
        <v>80</v>
      </c>
      <c r="AO42" s="28" t="s">
        <v>80</v>
      </c>
      <c r="AP42" s="29" t="s">
        <v>80</v>
      </c>
      <c r="AQ42" s="28">
        <v>413882165.13999999</v>
      </c>
      <c r="AR42" s="29">
        <v>1</v>
      </c>
      <c r="AS42" s="28" t="s">
        <v>80</v>
      </c>
      <c r="AT42" s="29" t="s">
        <v>80</v>
      </c>
      <c r="AU42" s="28" t="s">
        <v>80</v>
      </c>
      <c r="AV42" s="29" t="s">
        <v>80</v>
      </c>
      <c r="AW42" s="28" t="s">
        <v>80</v>
      </c>
      <c r="AX42" s="29" t="s">
        <v>80</v>
      </c>
      <c r="AY42" s="28">
        <v>706446659.65999997</v>
      </c>
      <c r="AZ42" s="29">
        <v>1</v>
      </c>
      <c r="BA42" s="28" t="s">
        <v>80</v>
      </c>
      <c r="BB42" s="29" t="s">
        <v>80</v>
      </c>
    </row>
    <row r="43" spans="1:54">
      <c r="A43" s="6" t="s">
        <v>63</v>
      </c>
      <c r="B43" s="10"/>
      <c r="C43" s="28" t="s">
        <v>80</v>
      </c>
      <c r="D43" s="29" t="s">
        <v>80</v>
      </c>
      <c r="E43" s="28" t="s">
        <v>80</v>
      </c>
      <c r="F43" s="29" t="s">
        <v>80</v>
      </c>
      <c r="G43" s="28" t="s">
        <v>80</v>
      </c>
      <c r="H43" s="29" t="s">
        <v>80</v>
      </c>
      <c r="I43" s="28" t="s">
        <v>80</v>
      </c>
      <c r="J43" s="29" t="s">
        <v>80</v>
      </c>
      <c r="K43" s="28">
        <v>2983009239.8000002</v>
      </c>
      <c r="L43" s="29">
        <v>2.140841175512E-2</v>
      </c>
      <c r="M43" s="29">
        <v>0.15</v>
      </c>
      <c r="N43" s="29">
        <v>0.12859999999999999</v>
      </c>
      <c r="O43" s="28">
        <v>538945159.83000004</v>
      </c>
      <c r="P43" s="29">
        <v>7.8995548374299999E-3</v>
      </c>
      <c r="Q43" s="29">
        <v>0.15</v>
      </c>
      <c r="R43" s="29">
        <v>0.1421</v>
      </c>
      <c r="S43" s="28" t="s">
        <v>80</v>
      </c>
      <c r="T43" s="29" t="s">
        <v>80</v>
      </c>
      <c r="U43" s="28" t="s">
        <v>80</v>
      </c>
      <c r="V43" s="29" t="s">
        <v>80</v>
      </c>
      <c r="W43" s="28" t="s">
        <v>80</v>
      </c>
      <c r="X43" s="29" t="s">
        <v>80</v>
      </c>
      <c r="Y43" s="28" t="s">
        <v>80</v>
      </c>
      <c r="Z43" s="29" t="s">
        <v>80</v>
      </c>
      <c r="AA43" s="28" t="s">
        <v>80</v>
      </c>
      <c r="AB43" s="29" t="s">
        <v>80</v>
      </c>
      <c r="AC43" s="28" t="s">
        <v>80</v>
      </c>
      <c r="AD43" s="29" t="s">
        <v>80</v>
      </c>
      <c r="AE43" s="28">
        <v>3521954399.6300001</v>
      </c>
      <c r="AF43" s="29">
        <v>8.9169713304999999E-3</v>
      </c>
      <c r="AG43" s="29">
        <v>0.15</v>
      </c>
      <c r="AH43" s="29">
        <v>0.1411</v>
      </c>
      <c r="AI43" s="28">
        <v>276800573.55000001</v>
      </c>
      <c r="AJ43" s="29" t="s">
        <v>80</v>
      </c>
      <c r="AK43" s="28" t="s">
        <v>80</v>
      </c>
      <c r="AL43" s="29" t="s">
        <v>80</v>
      </c>
      <c r="AM43" s="28" t="s">
        <v>80</v>
      </c>
      <c r="AN43" s="29">
        <v>2.2352232533949998E-2</v>
      </c>
      <c r="AO43" s="29">
        <v>0.15</v>
      </c>
      <c r="AP43" s="29">
        <v>0.12759999999999999</v>
      </c>
      <c r="AQ43" s="28">
        <v>276800573.55000001</v>
      </c>
      <c r="AR43" s="29">
        <v>8.4295516665100004E-3</v>
      </c>
      <c r="AS43" s="29">
        <v>0.15</v>
      </c>
      <c r="AT43" s="29">
        <v>0.1416</v>
      </c>
      <c r="AU43" s="28">
        <v>77726352.510000005</v>
      </c>
      <c r="AV43" s="29">
        <v>2.8610984516100001E-3</v>
      </c>
      <c r="AW43" s="29">
        <v>0.15</v>
      </c>
      <c r="AX43" s="29">
        <v>0.14710000000000001</v>
      </c>
      <c r="AY43" s="28">
        <v>3876481325.6900001</v>
      </c>
      <c r="AZ43" s="29">
        <v>8.5201963800700005E-3</v>
      </c>
      <c r="BA43" s="29">
        <v>0.15</v>
      </c>
      <c r="BB43" s="29">
        <v>0.14149999999999999</v>
      </c>
    </row>
    <row r="44" spans="1:54">
      <c r="A44" s="1" t="s">
        <v>19</v>
      </c>
      <c r="B44" s="18" t="s">
        <v>24</v>
      </c>
      <c r="C44" s="28" t="s">
        <v>80</v>
      </c>
      <c r="D44" s="29" t="s">
        <v>80</v>
      </c>
      <c r="E44" s="28" t="s">
        <v>80</v>
      </c>
      <c r="F44" s="29" t="s">
        <v>80</v>
      </c>
      <c r="G44" s="28" t="s">
        <v>80</v>
      </c>
      <c r="H44" s="29" t="s">
        <v>80</v>
      </c>
      <c r="I44" s="28" t="s">
        <v>80</v>
      </c>
      <c r="J44" s="29" t="s">
        <v>80</v>
      </c>
      <c r="K44" s="28">
        <v>2983009239.8000002</v>
      </c>
      <c r="L44" s="29">
        <v>1</v>
      </c>
      <c r="M44" s="28" t="s">
        <v>80</v>
      </c>
      <c r="N44" s="29" t="s">
        <v>80</v>
      </c>
      <c r="O44" s="28">
        <v>538945159.83000004</v>
      </c>
      <c r="P44" s="29">
        <v>1</v>
      </c>
      <c r="Q44" s="28" t="s">
        <v>80</v>
      </c>
      <c r="R44" s="29" t="s">
        <v>80</v>
      </c>
      <c r="S44" s="28" t="s">
        <v>80</v>
      </c>
      <c r="T44" s="29" t="s">
        <v>80</v>
      </c>
      <c r="U44" s="28" t="s">
        <v>80</v>
      </c>
      <c r="V44" s="29" t="s">
        <v>80</v>
      </c>
      <c r="W44" s="28" t="s">
        <v>80</v>
      </c>
      <c r="X44" s="29" t="s">
        <v>80</v>
      </c>
      <c r="Y44" s="28" t="s">
        <v>80</v>
      </c>
      <c r="Z44" s="29" t="s">
        <v>80</v>
      </c>
      <c r="AA44" s="28" t="s">
        <v>80</v>
      </c>
      <c r="AB44" s="29" t="s">
        <v>80</v>
      </c>
      <c r="AC44" s="28" t="s">
        <v>80</v>
      </c>
      <c r="AD44" s="29" t="s">
        <v>80</v>
      </c>
      <c r="AE44" s="28">
        <v>3521954399.6300001</v>
      </c>
      <c r="AF44" s="29">
        <v>1</v>
      </c>
      <c r="AG44" s="28" t="s">
        <v>80</v>
      </c>
      <c r="AH44" s="29" t="s">
        <v>80</v>
      </c>
      <c r="AI44" s="28">
        <v>276800573.55000001</v>
      </c>
      <c r="AJ44" s="29" t="s">
        <v>80</v>
      </c>
      <c r="AK44" s="28" t="s">
        <v>80</v>
      </c>
      <c r="AL44" s="29" t="s">
        <v>80</v>
      </c>
      <c r="AM44" s="28" t="s">
        <v>80</v>
      </c>
      <c r="AN44" s="29">
        <v>1</v>
      </c>
      <c r="AO44" s="28" t="s">
        <v>80</v>
      </c>
      <c r="AP44" s="29" t="s">
        <v>80</v>
      </c>
      <c r="AQ44" s="28">
        <v>276800573.55000001</v>
      </c>
      <c r="AR44" s="29">
        <v>1</v>
      </c>
      <c r="AS44" s="28" t="s">
        <v>80</v>
      </c>
      <c r="AT44" s="29" t="s">
        <v>80</v>
      </c>
      <c r="AU44" s="28">
        <v>77726352.510000005</v>
      </c>
      <c r="AV44" s="29">
        <v>1</v>
      </c>
      <c r="AW44" s="28" t="s">
        <v>80</v>
      </c>
      <c r="AX44" s="29" t="s">
        <v>80</v>
      </c>
      <c r="AY44" s="28">
        <v>3876481325.6900001</v>
      </c>
      <c r="AZ44" s="29">
        <v>1</v>
      </c>
      <c r="BA44" s="28" t="s">
        <v>80</v>
      </c>
      <c r="BB44" s="29" t="s">
        <v>80</v>
      </c>
    </row>
    <row r="45" spans="1:54">
      <c r="A45" s="6" t="s">
        <v>35</v>
      </c>
      <c r="B45" s="10"/>
      <c r="C45" s="28" t="s">
        <v>80</v>
      </c>
      <c r="D45" s="29" t="s">
        <v>80</v>
      </c>
      <c r="E45" s="28" t="s">
        <v>80</v>
      </c>
      <c r="F45" s="29" t="s">
        <v>80</v>
      </c>
      <c r="G45" s="28" t="s">
        <v>80</v>
      </c>
      <c r="H45" s="29" t="s">
        <v>80</v>
      </c>
      <c r="I45" s="28" t="s">
        <v>80</v>
      </c>
      <c r="J45" s="29" t="s">
        <v>80</v>
      </c>
      <c r="K45" s="28">
        <v>161061001.88</v>
      </c>
      <c r="L45" s="29">
        <v>1.1558999549599999E-3</v>
      </c>
      <c r="M45" s="29">
        <v>0.15</v>
      </c>
      <c r="N45" s="29">
        <v>0.14879999999999999</v>
      </c>
      <c r="O45" s="28" t="s">
        <v>80</v>
      </c>
      <c r="P45" s="29" t="s">
        <v>80</v>
      </c>
      <c r="Q45" s="28" t="s">
        <v>80</v>
      </c>
      <c r="R45" s="29" t="s">
        <v>80</v>
      </c>
      <c r="S45" s="28">
        <v>8140582.1600000001</v>
      </c>
      <c r="T45" s="29">
        <v>1.9673257265000002E-3</v>
      </c>
      <c r="U45" s="29">
        <v>0.15</v>
      </c>
      <c r="V45" s="29">
        <v>0.14799999999999999</v>
      </c>
      <c r="W45" s="28">
        <v>1039954692.4</v>
      </c>
      <c r="X45" s="29">
        <v>1.0831734956180001E-2</v>
      </c>
      <c r="Y45" s="29">
        <v>0.05</v>
      </c>
      <c r="Z45" s="29">
        <v>3.9199999999999999E-2</v>
      </c>
      <c r="AA45" s="28" t="s">
        <v>80</v>
      </c>
      <c r="AB45" s="29" t="s">
        <v>80</v>
      </c>
      <c r="AC45" s="28" t="s">
        <v>80</v>
      </c>
      <c r="AD45" s="29" t="s">
        <v>80</v>
      </c>
      <c r="AE45" s="28">
        <v>1209156276.4400001</v>
      </c>
      <c r="AF45" s="29">
        <v>3.06137179182E-3</v>
      </c>
      <c r="AG45" s="29">
        <v>0.15</v>
      </c>
      <c r="AH45" s="29">
        <v>0.1469</v>
      </c>
      <c r="AI45" s="28" t="s">
        <v>80</v>
      </c>
      <c r="AJ45" s="29">
        <v>2.1042747959819998E-2</v>
      </c>
      <c r="AK45" s="29">
        <v>0.15</v>
      </c>
      <c r="AL45" s="29">
        <v>0.129</v>
      </c>
      <c r="AM45" s="28">
        <v>430394709.10000002</v>
      </c>
      <c r="AN45" s="29" t="s">
        <v>80</v>
      </c>
      <c r="AO45" s="28" t="s">
        <v>80</v>
      </c>
      <c r="AP45" s="29" t="s">
        <v>80</v>
      </c>
      <c r="AQ45" s="28">
        <v>430394709.10000002</v>
      </c>
      <c r="AR45" s="29">
        <v>1.310703366984E-2</v>
      </c>
      <c r="AS45" s="29">
        <v>0.15</v>
      </c>
      <c r="AT45" s="29">
        <v>0.13689999999999999</v>
      </c>
      <c r="AU45" s="28" t="s">
        <v>80</v>
      </c>
      <c r="AV45" s="29" t="s">
        <v>80</v>
      </c>
      <c r="AW45" s="28" t="s">
        <v>80</v>
      </c>
      <c r="AX45" s="29" t="s">
        <v>80</v>
      </c>
      <c r="AY45" s="28">
        <v>1639550985.54</v>
      </c>
      <c r="AZ45" s="29">
        <v>3.6036021325200002E-3</v>
      </c>
      <c r="BA45" s="29">
        <v>0.15</v>
      </c>
      <c r="BB45" s="29">
        <v>0.1464</v>
      </c>
    </row>
    <row r="46" spans="1:54">
      <c r="A46" s="1" t="s">
        <v>19</v>
      </c>
      <c r="B46" s="18" t="s">
        <v>24</v>
      </c>
      <c r="C46" s="28" t="s">
        <v>80</v>
      </c>
      <c r="D46" s="29" t="s">
        <v>80</v>
      </c>
      <c r="E46" s="28" t="s">
        <v>80</v>
      </c>
      <c r="F46" s="29" t="s">
        <v>80</v>
      </c>
      <c r="G46" s="28" t="s">
        <v>80</v>
      </c>
      <c r="H46" s="29" t="s">
        <v>80</v>
      </c>
      <c r="I46" s="28" t="s">
        <v>80</v>
      </c>
      <c r="J46" s="29" t="s">
        <v>80</v>
      </c>
      <c r="K46" s="28">
        <v>161061001.88</v>
      </c>
      <c r="L46" s="29">
        <v>1</v>
      </c>
      <c r="M46" s="28" t="s">
        <v>80</v>
      </c>
      <c r="N46" s="29" t="s">
        <v>80</v>
      </c>
      <c r="O46" s="28" t="s">
        <v>80</v>
      </c>
      <c r="P46" s="29" t="s">
        <v>80</v>
      </c>
      <c r="Q46" s="28" t="s">
        <v>80</v>
      </c>
      <c r="R46" s="29" t="s">
        <v>80</v>
      </c>
      <c r="S46" s="28">
        <v>8140582.1600000001</v>
      </c>
      <c r="T46" s="29">
        <v>1</v>
      </c>
      <c r="U46" s="28" t="s">
        <v>80</v>
      </c>
      <c r="V46" s="29" t="s">
        <v>80</v>
      </c>
      <c r="W46" s="28">
        <v>1039954692.4</v>
      </c>
      <c r="X46" s="29">
        <v>1</v>
      </c>
      <c r="Y46" s="28" t="s">
        <v>80</v>
      </c>
      <c r="Z46" s="29" t="s">
        <v>80</v>
      </c>
      <c r="AA46" s="28" t="s">
        <v>80</v>
      </c>
      <c r="AB46" s="29" t="s">
        <v>80</v>
      </c>
      <c r="AC46" s="28" t="s">
        <v>80</v>
      </c>
      <c r="AD46" s="29" t="s">
        <v>80</v>
      </c>
      <c r="AE46" s="28">
        <v>1209156276.4400001</v>
      </c>
      <c r="AF46" s="29">
        <v>1</v>
      </c>
      <c r="AG46" s="28" t="s">
        <v>80</v>
      </c>
      <c r="AH46" s="29" t="s">
        <v>80</v>
      </c>
      <c r="AI46" s="28" t="s">
        <v>80</v>
      </c>
      <c r="AJ46" s="29">
        <v>1</v>
      </c>
      <c r="AK46" s="28" t="s">
        <v>80</v>
      </c>
      <c r="AL46" s="29" t="s">
        <v>80</v>
      </c>
      <c r="AM46" s="28">
        <v>430394709.10000002</v>
      </c>
      <c r="AN46" s="29" t="s">
        <v>80</v>
      </c>
      <c r="AO46" s="28" t="s">
        <v>80</v>
      </c>
      <c r="AP46" s="29" t="s">
        <v>80</v>
      </c>
      <c r="AQ46" s="28">
        <v>430394709.10000002</v>
      </c>
      <c r="AR46" s="29">
        <v>1</v>
      </c>
      <c r="AS46" s="28" t="s">
        <v>80</v>
      </c>
      <c r="AT46" s="29" t="s">
        <v>80</v>
      </c>
      <c r="AU46" s="28" t="s">
        <v>80</v>
      </c>
      <c r="AV46" s="29" t="s">
        <v>80</v>
      </c>
      <c r="AW46" s="28" t="s">
        <v>80</v>
      </c>
      <c r="AX46" s="29" t="s">
        <v>80</v>
      </c>
      <c r="AY46" s="28">
        <v>1639550985.54</v>
      </c>
      <c r="AZ46" s="29">
        <v>1</v>
      </c>
      <c r="BA46" s="28" t="s">
        <v>80</v>
      </c>
      <c r="BB46" s="29" t="s">
        <v>80</v>
      </c>
    </row>
    <row r="47" spans="1:54">
      <c r="A47" s="7" t="s">
        <v>36</v>
      </c>
      <c r="B47" s="8"/>
      <c r="C47" s="26">
        <v>34526295.530000001</v>
      </c>
      <c r="D47" s="27">
        <v>1.802991845492E-2</v>
      </c>
      <c r="E47" s="27" t="s">
        <v>7</v>
      </c>
      <c r="F47" s="27" t="s">
        <v>7</v>
      </c>
      <c r="G47" s="26">
        <v>5993832.3600000003</v>
      </c>
      <c r="H47" s="27">
        <v>4.729783575023E-2</v>
      </c>
      <c r="I47" s="27" t="s">
        <v>7</v>
      </c>
      <c r="J47" s="27" t="s">
        <v>7</v>
      </c>
      <c r="K47" s="26">
        <v>4370251346.0299997</v>
      </c>
      <c r="L47" s="27">
        <v>3.1364348135729997E-2</v>
      </c>
      <c r="M47" s="27" t="s">
        <v>7</v>
      </c>
      <c r="N47" s="27" t="s">
        <v>7</v>
      </c>
      <c r="O47" s="26">
        <v>646005481.79999995</v>
      </c>
      <c r="P47" s="27">
        <f>+O47/$O$90</f>
        <v>9.4687847839063956E-3</v>
      </c>
      <c r="Q47" s="27" t="s">
        <v>7</v>
      </c>
      <c r="R47" s="27" t="s">
        <v>7</v>
      </c>
      <c r="S47" s="26">
        <v>540821319.82000005</v>
      </c>
      <c r="T47" s="27">
        <v>0.13069970611543</v>
      </c>
      <c r="U47" s="27" t="s">
        <v>7</v>
      </c>
      <c r="V47" s="27" t="s">
        <v>7</v>
      </c>
      <c r="W47" s="26">
        <v>1124558315.48</v>
      </c>
      <c r="X47" s="27">
        <v>1.1712931058499999E-2</v>
      </c>
      <c r="Y47" s="27" t="s">
        <v>7</v>
      </c>
      <c r="Z47" s="27" t="s">
        <v>7</v>
      </c>
      <c r="AA47" s="26">
        <v>1626404009.6800001</v>
      </c>
      <c r="AB47" s="27">
        <v>1.908486674729E-2</v>
      </c>
      <c r="AC47" s="27" t="s">
        <v>7</v>
      </c>
      <c r="AD47" s="27" t="s">
        <v>7</v>
      </c>
      <c r="AE47" s="26">
        <v>8348560600.6999998</v>
      </c>
      <c r="AF47" s="27">
        <v>2.113709238688E-2</v>
      </c>
      <c r="AG47" s="27" t="s">
        <v>7</v>
      </c>
      <c r="AH47" s="27" t="s">
        <v>7</v>
      </c>
      <c r="AI47" s="26">
        <v>13926505.67</v>
      </c>
      <c r="AJ47" s="27">
        <v>1.6987486262179999E-2</v>
      </c>
      <c r="AK47" s="27" t="s">
        <v>7</v>
      </c>
      <c r="AL47" s="27" t="s">
        <v>7</v>
      </c>
      <c r="AM47" s="26">
        <v>347451018.38</v>
      </c>
      <c r="AN47" s="27">
        <v>1.1245948269899999E-3</v>
      </c>
      <c r="AO47" s="27" t="s">
        <v>7</v>
      </c>
      <c r="AP47" s="27" t="s">
        <v>7</v>
      </c>
      <c r="AQ47" s="26">
        <v>361377524.05000001</v>
      </c>
      <c r="AR47" s="27">
        <v>1.100521747851E-2</v>
      </c>
      <c r="AS47" s="27" t="s">
        <v>7</v>
      </c>
      <c r="AT47" s="27" t="s">
        <v>7</v>
      </c>
      <c r="AU47" s="26">
        <v>180860136.97</v>
      </c>
      <c r="AV47" s="27">
        <v>6.6574416672400003E-3</v>
      </c>
      <c r="AW47" s="27" t="s">
        <v>7</v>
      </c>
      <c r="AX47" s="27" t="s">
        <v>7</v>
      </c>
      <c r="AY47" s="26">
        <v>8890798261.7199993</v>
      </c>
      <c r="AZ47" s="27">
        <v>1.954126456471E-2</v>
      </c>
      <c r="BA47" s="27" t="s">
        <v>7</v>
      </c>
      <c r="BB47" s="27" t="s">
        <v>7</v>
      </c>
    </row>
    <row r="48" spans="1:54">
      <c r="A48" s="6" t="s">
        <v>37</v>
      </c>
      <c r="B48" s="10"/>
      <c r="C48" s="28">
        <v>29514170.98</v>
      </c>
      <c r="D48" s="29">
        <v>1.541254536189E-2</v>
      </c>
      <c r="E48" s="29">
        <v>0.09</v>
      </c>
      <c r="F48" s="29">
        <v>7.46E-2</v>
      </c>
      <c r="G48" s="28">
        <v>5993832.3600000003</v>
      </c>
      <c r="H48" s="29">
        <v>4.729783575023E-2</v>
      </c>
      <c r="I48" s="29">
        <v>0.09</v>
      </c>
      <c r="J48" s="29">
        <v>4.2700000000000002E-2</v>
      </c>
      <c r="K48" s="28">
        <v>644084117.07000005</v>
      </c>
      <c r="L48" s="29">
        <v>4.6224523206899997E-3</v>
      </c>
      <c r="M48" s="29">
        <v>9.6199999999999994E-2</v>
      </c>
      <c r="N48" s="29">
        <v>9.1600000000000001E-2</v>
      </c>
      <c r="O48" s="28">
        <v>455876517.66999996</v>
      </c>
      <c r="P48" s="29">
        <v>6.6819814312199998E-3</v>
      </c>
      <c r="Q48" s="29">
        <v>9.5600000000000004E-2</v>
      </c>
      <c r="R48" s="29">
        <v>8.8900000000000007E-2</v>
      </c>
      <c r="S48" s="28">
        <v>229370673.53</v>
      </c>
      <c r="T48" s="29">
        <v>5.54317637327E-2</v>
      </c>
      <c r="U48" s="29">
        <v>0.105</v>
      </c>
      <c r="V48" s="29">
        <v>4.9599999999999998E-2</v>
      </c>
      <c r="W48" s="28">
        <v>207084208.86000001</v>
      </c>
      <c r="X48" s="29">
        <v>2.1569028731499998E-3</v>
      </c>
      <c r="Y48" s="29">
        <v>0.105</v>
      </c>
      <c r="Z48" s="29">
        <v>0.1028</v>
      </c>
      <c r="AA48" s="28">
        <v>103053619.77</v>
      </c>
      <c r="AB48" s="29">
        <v>1.20927185953E-3</v>
      </c>
      <c r="AC48" s="29">
        <v>0.09</v>
      </c>
      <c r="AD48" s="29">
        <v>8.8800000000000004E-2</v>
      </c>
      <c r="AE48" s="28">
        <v>1674977140.24</v>
      </c>
      <c r="AF48" s="29">
        <v>4.24074858559E-3</v>
      </c>
      <c r="AG48" s="29">
        <v>9.7799999999999998E-2</v>
      </c>
      <c r="AH48" s="29">
        <v>9.3600000000000003E-2</v>
      </c>
      <c r="AI48" s="28">
        <v>13926505.67</v>
      </c>
      <c r="AJ48" s="29">
        <v>2.36648166475E-3</v>
      </c>
      <c r="AK48" s="29">
        <v>0.105</v>
      </c>
      <c r="AL48" s="29">
        <v>0.1026</v>
      </c>
      <c r="AM48" s="28">
        <v>48402480.020000003</v>
      </c>
      <c r="AN48" s="29">
        <v>1.1245948269899999E-3</v>
      </c>
      <c r="AO48" s="29">
        <v>0.105</v>
      </c>
      <c r="AP48" s="29">
        <v>0.10390000000000001</v>
      </c>
      <c r="AQ48" s="28">
        <v>62328985.689999998</v>
      </c>
      <c r="AR48" s="29">
        <v>1.8981369816399999E-3</v>
      </c>
      <c r="AS48" s="29">
        <v>0.105</v>
      </c>
      <c r="AT48" s="29">
        <v>0.1031</v>
      </c>
      <c r="AU48" s="28">
        <v>79276326.969999999</v>
      </c>
      <c r="AV48" s="29">
        <v>2.9181528403E-3</v>
      </c>
      <c r="AW48" s="29">
        <v>0.105</v>
      </c>
      <c r="AX48" s="29">
        <v>0.1021</v>
      </c>
      <c r="AY48" s="28">
        <v>1816582452.9000001</v>
      </c>
      <c r="AZ48" s="29">
        <v>3.9927031601399996E-3</v>
      </c>
      <c r="BA48" s="29">
        <v>9.8400000000000001E-2</v>
      </c>
      <c r="BB48" s="29">
        <v>9.4399999999999998E-2</v>
      </c>
    </row>
    <row r="49" spans="1:54">
      <c r="A49" s="1" t="s">
        <v>17</v>
      </c>
      <c r="B49" s="18" t="s">
        <v>26</v>
      </c>
      <c r="C49" s="28">
        <v>29514170.98</v>
      </c>
      <c r="D49" s="29">
        <v>1</v>
      </c>
      <c r="E49" s="28" t="s">
        <v>80</v>
      </c>
      <c r="F49" s="29" t="s">
        <v>80</v>
      </c>
      <c r="G49" s="28">
        <v>5993832.3600000003</v>
      </c>
      <c r="H49" s="29">
        <v>1</v>
      </c>
      <c r="I49" s="28" t="s">
        <v>80</v>
      </c>
      <c r="J49" s="29" t="s">
        <v>80</v>
      </c>
      <c r="K49" s="28">
        <v>376799562.97000003</v>
      </c>
      <c r="L49" s="29">
        <v>0.58501607629154995</v>
      </c>
      <c r="M49" s="28" t="s">
        <v>80</v>
      </c>
      <c r="N49" s="29" t="s">
        <v>80</v>
      </c>
      <c r="O49" s="28">
        <v>285222764.76999998</v>
      </c>
      <c r="P49" s="29">
        <v>0.62565794401470998</v>
      </c>
      <c r="Q49" s="28" t="s">
        <v>80</v>
      </c>
      <c r="R49" s="29" t="s">
        <v>80</v>
      </c>
      <c r="S49" s="28" t="s">
        <v>80</v>
      </c>
      <c r="T49" s="29" t="s">
        <v>80</v>
      </c>
      <c r="U49" s="28" t="s">
        <v>80</v>
      </c>
      <c r="V49" s="29" t="s">
        <v>80</v>
      </c>
      <c r="W49" s="28" t="s">
        <v>80</v>
      </c>
      <c r="X49" s="29" t="s">
        <v>80</v>
      </c>
      <c r="Y49" s="28" t="s">
        <v>80</v>
      </c>
      <c r="Z49" s="29" t="s">
        <v>80</v>
      </c>
      <c r="AA49" s="28">
        <v>103053619.77</v>
      </c>
      <c r="AB49" s="29">
        <v>1</v>
      </c>
      <c r="AC49" s="28" t="s">
        <v>80</v>
      </c>
      <c r="AD49" s="29" t="s">
        <v>80</v>
      </c>
      <c r="AE49" s="28">
        <v>800583950.85000002</v>
      </c>
      <c r="AF49" s="29">
        <v>0.47796709078387001</v>
      </c>
      <c r="AG49" s="28" t="s">
        <v>80</v>
      </c>
      <c r="AH49" s="29" t="s">
        <v>80</v>
      </c>
      <c r="AI49" s="28" t="s">
        <v>80</v>
      </c>
      <c r="AJ49" s="29" t="s">
        <v>80</v>
      </c>
      <c r="AK49" s="28" t="s">
        <v>80</v>
      </c>
      <c r="AL49" s="29" t="s">
        <v>80</v>
      </c>
      <c r="AM49" s="28" t="s">
        <v>80</v>
      </c>
      <c r="AN49" s="29" t="s">
        <v>80</v>
      </c>
      <c r="AO49" s="28" t="s">
        <v>80</v>
      </c>
      <c r="AP49" s="29" t="s">
        <v>80</v>
      </c>
      <c r="AQ49" s="28" t="s">
        <v>80</v>
      </c>
      <c r="AR49" s="29" t="s">
        <v>80</v>
      </c>
      <c r="AS49" s="28" t="s">
        <v>80</v>
      </c>
      <c r="AT49" s="29" t="s">
        <v>80</v>
      </c>
      <c r="AU49" s="28" t="s">
        <v>80</v>
      </c>
      <c r="AV49" s="29" t="s">
        <v>80</v>
      </c>
      <c r="AW49" s="28" t="s">
        <v>80</v>
      </c>
      <c r="AX49" s="29" t="s">
        <v>80</v>
      </c>
      <c r="AY49" s="28">
        <v>800583950.85000002</v>
      </c>
      <c r="AZ49" s="29">
        <v>0.44070884290000001</v>
      </c>
      <c r="BA49" s="28" t="s">
        <v>80</v>
      </c>
      <c r="BB49" s="29" t="s">
        <v>80</v>
      </c>
    </row>
    <row r="50" spans="1:54">
      <c r="A50" s="1" t="s">
        <v>19</v>
      </c>
      <c r="B50" s="18" t="s">
        <v>22</v>
      </c>
      <c r="C50" s="28" t="s">
        <v>80</v>
      </c>
      <c r="D50" s="29" t="s">
        <v>80</v>
      </c>
      <c r="E50" s="28" t="s">
        <v>80</v>
      </c>
      <c r="F50" s="29" t="s">
        <v>80</v>
      </c>
      <c r="G50" s="28" t="s">
        <v>80</v>
      </c>
      <c r="H50" s="29" t="s">
        <v>80</v>
      </c>
      <c r="I50" s="28" t="s">
        <v>80</v>
      </c>
      <c r="J50" s="29" t="s">
        <v>80</v>
      </c>
      <c r="K50" s="28">
        <v>267284554.09999999</v>
      </c>
      <c r="L50" s="29">
        <v>0.41498392370845</v>
      </c>
      <c r="M50" s="28" t="s">
        <v>80</v>
      </c>
      <c r="N50" s="29" t="s">
        <v>80</v>
      </c>
      <c r="O50" s="28">
        <v>170653752.90000001</v>
      </c>
      <c r="P50" s="29">
        <v>0.37434205598529002</v>
      </c>
      <c r="Q50" s="28" t="s">
        <v>80</v>
      </c>
      <c r="R50" s="29" t="s">
        <v>80</v>
      </c>
      <c r="S50" s="28">
        <v>229370673.53</v>
      </c>
      <c r="T50" s="29">
        <v>1</v>
      </c>
      <c r="U50" s="28" t="s">
        <v>80</v>
      </c>
      <c r="V50" s="29" t="s">
        <v>80</v>
      </c>
      <c r="W50" s="28">
        <v>207084208.86000001</v>
      </c>
      <c r="X50" s="29">
        <v>1</v>
      </c>
      <c r="Y50" s="28" t="s">
        <v>80</v>
      </c>
      <c r="Z50" s="29" t="s">
        <v>80</v>
      </c>
      <c r="AA50" s="28" t="s">
        <v>80</v>
      </c>
      <c r="AB50" s="29" t="s">
        <v>80</v>
      </c>
      <c r="AC50" s="28" t="s">
        <v>80</v>
      </c>
      <c r="AD50" s="29" t="s">
        <v>80</v>
      </c>
      <c r="AE50" s="28">
        <v>874393189.38999999</v>
      </c>
      <c r="AF50" s="29">
        <v>0.52203290921612999</v>
      </c>
      <c r="AG50" s="28" t="s">
        <v>80</v>
      </c>
      <c r="AH50" s="29" t="s">
        <v>80</v>
      </c>
      <c r="AI50" s="28">
        <v>13926505.67</v>
      </c>
      <c r="AJ50" s="29">
        <v>1</v>
      </c>
      <c r="AK50" s="29" t="s">
        <v>7</v>
      </c>
      <c r="AL50" s="29" t="s">
        <v>7</v>
      </c>
      <c r="AM50" s="28">
        <v>48402480.020000003</v>
      </c>
      <c r="AN50" s="29">
        <v>1</v>
      </c>
      <c r="AO50" s="29" t="s">
        <v>7</v>
      </c>
      <c r="AP50" s="29" t="s">
        <v>7</v>
      </c>
      <c r="AQ50" s="28">
        <v>62328985.689999998</v>
      </c>
      <c r="AR50" s="29">
        <v>1</v>
      </c>
      <c r="AS50" s="29" t="s">
        <v>7</v>
      </c>
      <c r="AT50" s="29" t="s">
        <v>7</v>
      </c>
      <c r="AU50" s="28">
        <v>79276326.969999999</v>
      </c>
      <c r="AV50" s="29">
        <v>1</v>
      </c>
      <c r="AW50" s="28" t="s">
        <v>80</v>
      </c>
      <c r="AX50" s="29" t="s">
        <v>80</v>
      </c>
      <c r="AY50" s="28">
        <v>1015998502.05</v>
      </c>
      <c r="AZ50" s="29">
        <v>0.55929115709999999</v>
      </c>
      <c r="BA50" s="28" t="s">
        <v>80</v>
      </c>
      <c r="BB50" s="29" t="s">
        <v>80</v>
      </c>
    </row>
    <row r="51" spans="1:54">
      <c r="A51" s="6" t="s">
        <v>38</v>
      </c>
      <c r="B51" s="10"/>
      <c r="C51" s="28">
        <v>5012124.55</v>
      </c>
      <c r="D51" s="29">
        <v>2.6173730930399998E-3</v>
      </c>
      <c r="E51" s="29">
        <v>0.12</v>
      </c>
      <c r="F51" s="29">
        <v>0.1174</v>
      </c>
      <c r="G51" s="28" t="s">
        <v>80</v>
      </c>
      <c r="H51" s="29" t="s">
        <v>80</v>
      </c>
      <c r="I51" s="28" t="s">
        <v>80</v>
      </c>
      <c r="J51" s="29" t="s">
        <v>80</v>
      </c>
      <c r="K51" s="28">
        <v>260630466.19999999</v>
      </c>
      <c r="L51" s="29">
        <v>1.8704884523599999E-3</v>
      </c>
      <c r="M51" s="29">
        <v>0.12</v>
      </c>
      <c r="N51" s="29">
        <v>0.1181</v>
      </c>
      <c r="O51" s="28">
        <v>139337059.13</v>
      </c>
      <c r="P51" s="29">
        <v>2.0423241946000001E-3</v>
      </c>
      <c r="Q51" s="29">
        <v>0.12</v>
      </c>
      <c r="R51" s="29">
        <v>0.11799999999999999</v>
      </c>
      <c r="S51" s="28" t="s">
        <v>80</v>
      </c>
      <c r="T51" s="29" t="s">
        <v>80</v>
      </c>
      <c r="U51" s="28" t="s">
        <v>80</v>
      </c>
      <c r="V51" s="29" t="s">
        <v>80</v>
      </c>
      <c r="W51" s="28">
        <v>80193989.599999994</v>
      </c>
      <c r="X51" s="29">
        <v>8.3526719652000003E-4</v>
      </c>
      <c r="Y51" s="29">
        <v>0.12</v>
      </c>
      <c r="Z51" s="29">
        <v>0.1192</v>
      </c>
      <c r="AA51" s="28">
        <v>133623237.17</v>
      </c>
      <c r="AB51" s="29">
        <v>1.5679878188600001E-3</v>
      </c>
      <c r="AC51" s="29">
        <v>0.12</v>
      </c>
      <c r="AD51" s="29">
        <v>0.11840000000000001</v>
      </c>
      <c r="AE51" s="28">
        <v>618796876.64999998</v>
      </c>
      <c r="AF51" s="29">
        <v>1.56668524983E-3</v>
      </c>
      <c r="AG51" s="29">
        <v>0.12</v>
      </c>
      <c r="AH51" s="29">
        <v>0.11840000000000001</v>
      </c>
      <c r="AI51" s="28" t="s">
        <v>80</v>
      </c>
      <c r="AJ51" s="29" t="s">
        <v>80</v>
      </c>
      <c r="AK51" s="28" t="s">
        <v>80</v>
      </c>
      <c r="AL51" s="29" t="s">
        <v>80</v>
      </c>
      <c r="AM51" s="28" t="s">
        <v>80</v>
      </c>
      <c r="AN51" s="29" t="s">
        <v>80</v>
      </c>
      <c r="AO51" s="28" t="s">
        <v>80</v>
      </c>
      <c r="AP51" s="29" t="s">
        <v>80</v>
      </c>
      <c r="AQ51" s="28" t="s">
        <v>80</v>
      </c>
      <c r="AR51" s="29" t="s">
        <v>80</v>
      </c>
      <c r="AS51" s="28" t="s">
        <v>80</v>
      </c>
      <c r="AT51" s="29" t="s">
        <v>80</v>
      </c>
      <c r="AU51" s="28" t="s">
        <v>80</v>
      </c>
      <c r="AV51" s="29" t="s">
        <v>80</v>
      </c>
      <c r="AW51" s="28" t="s">
        <v>80</v>
      </c>
      <c r="AX51" s="29" t="s">
        <v>80</v>
      </c>
      <c r="AY51" s="28">
        <v>618796876.64999998</v>
      </c>
      <c r="AZ51" s="29">
        <v>1.36006611808E-3</v>
      </c>
      <c r="BA51" s="29">
        <v>0.12</v>
      </c>
      <c r="BB51" s="29">
        <v>0.1186</v>
      </c>
    </row>
    <row r="52" spans="1:54">
      <c r="A52" s="1" t="s">
        <v>17</v>
      </c>
      <c r="B52" s="18" t="s">
        <v>18</v>
      </c>
      <c r="C52" s="28">
        <v>5012124.55</v>
      </c>
      <c r="D52" s="29">
        <v>1</v>
      </c>
      <c r="E52" s="28" t="s">
        <v>80</v>
      </c>
      <c r="F52" s="29" t="s">
        <v>80</v>
      </c>
      <c r="G52" s="28" t="s">
        <v>80</v>
      </c>
      <c r="H52" s="29" t="s">
        <v>80</v>
      </c>
      <c r="I52" s="28" t="s">
        <v>80</v>
      </c>
      <c r="J52" s="29" t="s">
        <v>80</v>
      </c>
      <c r="K52" s="28">
        <v>260630466.19999999</v>
      </c>
      <c r="L52" s="29">
        <v>1</v>
      </c>
      <c r="M52" s="28" t="s">
        <v>80</v>
      </c>
      <c r="N52" s="29" t="s">
        <v>80</v>
      </c>
      <c r="O52" s="28">
        <v>139337059.13</v>
      </c>
      <c r="P52" s="29">
        <v>1</v>
      </c>
      <c r="Q52" s="28" t="s">
        <v>80</v>
      </c>
      <c r="R52" s="29" t="s">
        <v>80</v>
      </c>
      <c r="S52" s="28" t="s">
        <v>80</v>
      </c>
      <c r="T52" s="29" t="s">
        <v>80</v>
      </c>
      <c r="U52" s="28" t="s">
        <v>80</v>
      </c>
      <c r="V52" s="29" t="s">
        <v>80</v>
      </c>
      <c r="W52" s="28">
        <v>80193989.599999994</v>
      </c>
      <c r="X52" s="29">
        <v>1</v>
      </c>
      <c r="Y52" s="28" t="s">
        <v>80</v>
      </c>
      <c r="Z52" s="29" t="s">
        <v>80</v>
      </c>
      <c r="AA52" s="28">
        <v>133623237.17</v>
      </c>
      <c r="AB52" s="29">
        <v>1</v>
      </c>
      <c r="AC52" s="28" t="s">
        <v>80</v>
      </c>
      <c r="AD52" s="29" t="s">
        <v>80</v>
      </c>
      <c r="AE52" s="28">
        <v>618796876.64999998</v>
      </c>
      <c r="AF52" s="29">
        <v>1</v>
      </c>
      <c r="AG52" s="28" t="s">
        <v>80</v>
      </c>
      <c r="AH52" s="29" t="s">
        <v>80</v>
      </c>
      <c r="AI52" s="28" t="s">
        <v>80</v>
      </c>
      <c r="AJ52" s="29" t="s">
        <v>80</v>
      </c>
      <c r="AK52" s="28" t="s">
        <v>80</v>
      </c>
      <c r="AL52" s="29" t="s">
        <v>80</v>
      </c>
      <c r="AM52" s="28" t="s">
        <v>80</v>
      </c>
      <c r="AN52" s="29" t="s">
        <v>80</v>
      </c>
      <c r="AO52" s="28" t="s">
        <v>80</v>
      </c>
      <c r="AP52" s="29" t="s">
        <v>80</v>
      </c>
      <c r="AQ52" s="28" t="s">
        <v>80</v>
      </c>
      <c r="AR52" s="29" t="s">
        <v>80</v>
      </c>
      <c r="AS52" s="28" t="s">
        <v>80</v>
      </c>
      <c r="AT52" s="29" t="s">
        <v>80</v>
      </c>
      <c r="AU52" s="28" t="s">
        <v>80</v>
      </c>
      <c r="AV52" s="29" t="s">
        <v>80</v>
      </c>
      <c r="AW52" s="28" t="s">
        <v>80</v>
      </c>
      <c r="AX52" s="29" t="s">
        <v>80</v>
      </c>
      <c r="AY52" s="28">
        <v>618796876.64999998</v>
      </c>
      <c r="AZ52" s="29">
        <v>1</v>
      </c>
      <c r="BA52" s="28" t="s">
        <v>80</v>
      </c>
      <c r="BB52" s="29" t="s">
        <v>80</v>
      </c>
    </row>
    <row r="53" spans="1:54">
      <c r="A53" s="6" t="s">
        <v>39</v>
      </c>
      <c r="B53" s="10"/>
      <c r="C53" s="28" t="s">
        <v>80</v>
      </c>
      <c r="D53" s="29" t="s">
        <v>80</v>
      </c>
      <c r="E53" s="28" t="s">
        <v>80</v>
      </c>
      <c r="F53" s="29" t="s">
        <v>80</v>
      </c>
      <c r="G53" s="28" t="s">
        <v>80</v>
      </c>
      <c r="H53" s="29" t="s">
        <v>80</v>
      </c>
      <c r="I53" s="28" t="s">
        <v>80</v>
      </c>
      <c r="J53" s="29" t="s">
        <v>80</v>
      </c>
      <c r="K53" s="28">
        <v>3465536762.7600002</v>
      </c>
      <c r="L53" s="29">
        <v>2.487140736267E-2</v>
      </c>
      <c r="M53" s="29">
        <v>0.13420000000000001</v>
      </c>
      <c r="N53" s="29">
        <v>0.10929999999999999</v>
      </c>
      <c r="O53" s="28">
        <v>50791905</v>
      </c>
      <c r="P53" s="29">
        <v>7.4447915809000001E-4</v>
      </c>
      <c r="Q53" s="29">
        <v>0.12</v>
      </c>
      <c r="R53" s="29">
        <v>0.1193</v>
      </c>
      <c r="S53" s="28">
        <v>311450646.29000002</v>
      </c>
      <c r="T53" s="29">
        <v>7.5267942382730005E-2</v>
      </c>
      <c r="U53" s="29">
        <v>0.15</v>
      </c>
      <c r="V53" s="29">
        <v>7.4700000000000003E-2</v>
      </c>
      <c r="W53" s="28">
        <v>837280117.01999998</v>
      </c>
      <c r="X53" s="29">
        <v>8.7207609888400005E-3</v>
      </c>
      <c r="Y53" s="29">
        <v>0.1255</v>
      </c>
      <c r="Z53" s="29">
        <v>0.1168</v>
      </c>
      <c r="AA53" s="28">
        <v>1389727152.74</v>
      </c>
      <c r="AB53" s="29">
        <v>1.630760706889E-2</v>
      </c>
      <c r="AC53" s="29">
        <v>0.12</v>
      </c>
      <c r="AD53" s="29">
        <v>0.1037</v>
      </c>
      <c r="AE53" s="28">
        <v>6054786583.8100004</v>
      </c>
      <c r="AF53" s="29">
        <v>1.532965855145E-2</v>
      </c>
      <c r="AG53" s="29">
        <v>0.13039999999999999</v>
      </c>
      <c r="AH53" s="29">
        <v>0.11509999999999999</v>
      </c>
      <c r="AI53" s="28" t="s">
        <v>80</v>
      </c>
      <c r="AJ53" s="29">
        <v>1.462100459743E-2</v>
      </c>
      <c r="AK53" s="29">
        <v>0.15</v>
      </c>
      <c r="AL53" s="29">
        <v>0.13539999999999999</v>
      </c>
      <c r="AM53" s="28">
        <v>299048538.36000001</v>
      </c>
      <c r="AN53" s="29" t="s">
        <v>80</v>
      </c>
      <c r="AO53" s="28" t="s">
        <v>80</v>
      </c>
      <c r="AP53" s="29" t="s">
        <v>80</v>
      </c>
      <c r="AQ53" s="28">
        <v>299048538.36000001</v>
      </c>
      <c r="AR53" s="29">
        <v>9.10708049687E-3</v>
      </c>
      <c r="AS53" s="29">
        <v>0.15</v>
      </c>
      <c r="AT53" s="29">
        <v>0.1409</v>
      </c>
      <c r="AU53" s="28">
        <v>101583810</v>
      </c>
      <c r="AV53" s="29">
        <v>3.7392888269399999E-3</v>
      </c>
      <c r="AW53" s="29">
        <v>0.12</v>
      </c>
      <c r="AX53" s="29">
        <v>0.1163</v>
      </c>
      <c r="AY53" s="28">
        <v>6455418932.1700001</v>
      </c>
      <c r="AZ53" s="29">
        <v>1.4188495286490001E-2</v>
      </c>
      <c r="BA53" s="29">
        <v>0.13120000000000001</v>
      </c>
      <c r="BB53" s="29">
        <v>0.11700000000000001</v>
      </c>
    </row>
    <row r="54" spans="1:54">
      <c r="A54" s="1" t="s">
        <v>17</v>
      </c>
      <c r="B54" s="18" t="s">
        <v>18</v>
      </c>
      <c r="C54" s="28" t="s">
        <v>80</v>
      </c>
      <c r="D54" s="29" t="s">
        <v>80</v>
      </c>
      <c r="E54" s="28" t="s">
        <v>80</v>
      </c>
      <c r="F54" s="29" t="s">
        <v>80</v>
      </c>
      <c r="G54" s="28" t="s">
        <v>80</v>
      </c>
      <c r="H54" s="29" t="s">
        <v>80</v>
      </c>
      <c r="I54" s="28" t="s">
        <v>80</v>
      </c>
      <c r="J54" s="29" t="s">
        <v>80</v>
      </c>
      <c r="K54" s="28">
        <v>1822118640</v>
      </c>
      <c r="L54" s="29">
        <v>0.52578251645752005</v>
      </c>
      <c r="M54" s="28" t="s">
        <v>80</v>
      </c>
      <c r="N54" s="29" t="s">
        <v>80</v>
      </c>
      <c r="O54" s="28">
        <v>50791905</v>
      </c>
      <c r="P54" s="29">
        <v>1</v>
      </c>
      <c r="Q54" s="28" t="s">
        <v>80</v>
      </c>
      <c r="R54" s="29" t="s">
        <v>80</v>
      </c>
      <c r="S54" s="28" t="s">
        <v>80</v>
      </c>
      <c r="T54" s="29" t="s">
        <v>80</v>
      </c>
      <c r="U54" s="28" t="s">
        <v>80</v>
      </c>
      <c r="V54" s="29" t="s">
        <v>80</v>
      </c>
      <c r="W54" s="28">
        <v>684326368.5</v>
      </c>
      <c r="X54" s="29">
        <v>0.81732069660941997</v>
      </c>
      <c r="Y54" s="28" t="s">
        <v>80</v>
      </c>
      <c r="Z54" s="29" t="s">
        <v>80</v>
      </c>
      <c r="AA54" s="28">
        <v>1389727152.74</v>
      </c>
      <c r="AB54" s="29">
        <v>1</v>
      </c>
      <c r="AC54" s="29" t="s">
        <v>7</v>
      </c>
      <c r="AD54" s="29" t="s">
        <v>7</v>
      </c>
      <c r="AE54" s="28">
        <v>3946964066.2399998</v>
      </c>
      <c r="AF54" s="29">
        <v>0.65187501022643002</v>
      </c>
      <c r="AG54" s="28" t="s">
        <v>80</v>
      </c>
      <c r="AH54" s="29" t="s">
        <v>80</v>
      </c>
      <c r="AI54" s="28" t="s">
        <v>80</v>
      </c>
      <c r="AJ54" s="29" t="s">
        <v>80</v>
      </c>
      <c r="AK54" s="28" t="s">
        <v>80</v>
      </c>
      <c r="AL54" s="29" t="s">
        <v>80</v>
      </c>
      <c r="AM54" s="28" t="s">
        <v>80</v>
      </c>
      <c r="AN54" s="29" t="s">
        <v>80</v>
      </c>
      <c r="AO54" s="28" t="s">
        <v>80</v>
      </c>
      <c r="AP54" s="29" t="s">
        <v>80</v>
      </c>
      <c r="AQ54" s="28" t="s">
        <v>80</v>
      </c>
      <c r="AR54" s="29" t="s">
        <v>80</v>
      </c>
      <c r="AS54" s="28" t="s">
        <v>80</v>
      </c>
      <c r="AT54" s="29" t="s">
        <v>80</v>
      </c>
      <c r="AU54" s="28">
        <v>101583810</v>
      </c>
      <c r="AV54" s="29">
        <v>1</v>
      </c>
      <c r="AW54" s="28" t="s">
        <v>80</v>
      </c>
      <c r="AX54" s="29" t="s">
        <v>80</v>
      </c>
      <c r="AY54" s="28">
        <v>4048547876.2399998</v>
      </c>
      <c r="AZ54" s="29">
        <v>0.62715494048952003</v>
      </c>
      <c r="BA54" s="28" t="s">
        <v>80</v>
      </c>
      <c r="BB54" s="29" t="s">
        <v>80</v>
      </c>
    </row>
    <row r="55" spans="1:54">
      <c r="A55" s="1" t="s">
        <v>19</v>
      </c>
      <c r="B55" s="18" t="s">
        <v>24</v>
      </c>
      <c r="C55" s="28" t="s">
        <v>80</v>
      </c>
      <c r="D55" s="29" t="s">
        <v>80</v>
      </c>
      <c r="E55" s="28" t="s">
        <v>80</v>
      </c>
      <c r="F55" s="29" t="s">
        <v>80</v>
      </c>
      <c r="G55" s="28" t="s">
        <v>80</v>
      </c>
      <c r="H55" s="29" t="s">
        <v>80</v>
      </c>
      <c r="I55" s="28" t="s">
        <v>80</v>
      </c>
      <c r="J55" s="29" t="s">
        <v>80</v>
      </c>
      <c r="K55" s="28">
        <v>1643418122.76</v>
      </c>
      <c r="L55" s="29">
        <v>0.47421748354248</v>
      </c>
      <c r="M55" s="28" t="s">
        <v>80</v>
      </c>
      <c r="N55" s="29" t="s">
        <v>80</v>
      </c>
      <c r="O55" s="28" t="s">
        <v>80</v>
      </c>
      <c r="P55" s="29" t="s">
        <v>80</v>
      </c>
      <c r="Q55" s="28" t="s">
        <v>80</v>
      </c>
      <c r="R55" s="29" t="s">
        <v>80</v>
      </c>
      <c r="S55" s="28">
        <v>311450646.29000002</v>
      </c>
      <c r="T55" s="29">
        <v>1</v>
      </c>
      <c r="U55" s="28" t="s">
        <v>80</v>
      </c>
      <c r="V55" s="29" t="s">
        <v>80</v>
      </c>
      <c r="W55" s="28">
        <v>152953748.52000001</v>
      </c>
      <c r="X55" s="29">
        <v>0.18267930339058</v>
      </c>
      <c r="Y55" s="28" t="s">
        <v>80</v>
      </c>
      <c r="Z55" s="29" t="s">
        <v>80</v>
      </c>
      <c r="AA55" s="28" t="s">
        <v>80</v>
      </c>
      <c r="AB55" s="29" t="s">
        <v>80</v>
      </c>
      <c r="AC55" s="28" t="s">
        <v>80</v>
      </c>
      <c r="AD55" s="29" t="s">
        <v>80</v>
      </c>
      <c r="AE55" s="28">
        <v>2107822517.5699999</v>
      </c>
      <c r="AF55" s="29">
        <v>0.34812498977356998</v>
      </c>
      <c r="AG55" s="28" t="s">
        <v>80</v>
      </c>
      <c r="AH55" s="29" t="s">
        <v>80</v>
      </c>
      <c r="AI55" s="28" t="s">
        <v>80</v>
      </c>
      <c r="AJ55" s="29">
        <v>1</v>
      </c>
      <c r="AK55" s="28" t="s">
        <v>80</v>
      </c>
      <c r="AL55" s="29" t="s">
        <v>80</v>
      </c>
      <c r="AM55" s="28">
        <v>299048538.36000001</v>
      </c>
      <c r="AN55" s="29" t="s">
        <v>80</v>
      </c>
      <c r="AO55" s="28" t="s">
        <v>80</v>
      </c>
      <c r="AP55" s="29" t="s">
        <v>80</v>
      </c>
      <c r="AQ55" s="28">
        <v>299048538.36000001</v>
      </c>
      <c r="AR55" s="29">
        <v>1</v>
      </c>
      <c r="AS55" s="28" t="s">
        <v>80</v>
      </c>
      <c r="AT55" s="29" t="s">
        <v>80</v>
      </c>
      <c r="AU55" s="28" t="s">
        <v>80</v>
      </c>
      <c r="AV55" s="29" t="s">
        <v>80</v>
      </c>
      <c r="AW55" s="28" t="s">
        <v>80</v>
      </c>
      <c r="AX55" s="29" t="s">
        <v>80</v>
      </c>
      <c r="AY55" s="28">
        <v>2406871055.9299998</v>
      </c>
      <c r="AZ55" s="29">
        <v>0.37284505951048003</v>
      </c>
      <c r="BA55" s="28" t="s">
        <v>80</v>
      </c>
      <c r="BB55" s="29" t="s">
        <v>80</v>
      </c>
    </row>
    <row r="56" spans="1:54">
      <c r="A56" s="7" t="s">
        <v>40</v>
      </c>
      <c r="B56" s="8" t="s">
        <v>80</v>
      </c>
      <c r="C56" s="26">
        <v>101056653.25</v>
      </c>
      <c r="D56" s="27">
        <v>5.2772624153719999E-2</v>
      </c>
      <c r="E56" s="27" t="s">
        <v>7</v>
      </c>
      <c r="F56" s="27" t="s">
        <v>7</v>
      </c>
      <c r="G56" s="26">
        <v>6959420.7800000003</v>
      </c>
      <c r="H56" s="27">
        <v>5.4917375261579998E-2</v>
      </c>
      <c r="I56" s="27" t="s">
        <v>7</v>
      </c>
      <c r="J56" s="27" t="s">
        <v>7</v>
      </c>
      <c r="K56" s="26">
        <v>250573291.13</v>
      </c>
      <c r="L56" s="27">
        <v>1.79831028338E-3</v>
      </c>
      <c r="M56" s="27" t="s">
        <v>7</v>
      </c>
      <c r="N56" s="27" t="s">
        <v>7</v>
      </c>
      <c r="O56" s="26">
        <v>216084588.89999998</v>
      </c>
      <c r="P56" s="27">
        <f>+O56/$O$90</f>
        <v>3.1672462928827561E-3</v>
      </c>
      <c r="Q56" s="27" t="s">
        <v>7</v>
      </c>
      <c r="R56" s="27" t="s">
        <v>7</v>
      </c>
      <c r="S56" s="26" t="s">
        <v>7</v>
      </c>
      <c r="T56" s="27" t="s">
        <v>7</v>
      </c>
      <c r="U56" s="27" t="s">
        <v>7</v>
      </c>
      <c r="V56" s="27" t="s">
        <v>7</v>
      </c>
      <c r="W56" s="26">
        <v>35305792.439999998</v>
      </c>
      <c r="X56" s="27">
        <v>3.6773042990999999E-4</v>
      </c>
      <c r="Y56" s="27" t="s">
        <v>7</v>
      </c>
      <c r="Z56" s="27" t="s">
        <v>7</v>
      </c>
      <c r="AA56" s="26">
        <v>218710597.90000001</v>
      </c>
      <c r="AB56" s="27">
        <v>2.5664365018200001E-3</v>
      </c>
      <c r="AC56" s="27" t="s">
        <v>7</v>
      </c>
      <c r="AD56" s="27" t="s">
        <v>7</v>
      </c>
      <c r="AE56" s="26">
        <v>828690344.39999998</v>
      </c>
      <c r="AF56" s="27">
        <v>2.0980987271299999E-3</v>
      </c>
      <c r="AG56" s="27" t="s">
        <v>7</v>
      </c>
      <c r="AH56" s="27" t="s">
        <v>7</v>
      </c>
      <c r="AI56" s="26">
        <v>46138215.609999999</v>
      </c>
      <c r="AJ56" s="27" t="s">
        <v>7</v>
      </c>
      <c r="AK56" s="27" t="s">
        <v>7</v>
      </c>
      <c r="AL56" s="27" t="s">
        <v>7</v>
      </c>
      <c r="AM56" s="26" t="s">
        <v>7</v>
      </c>
      <c r="AN56" s="27">
        <v>3.7257586239399999E-3</v>
      </c>
      <c r="AO56" s="27" t="s">
        <v>7</v>
      </c>
      <c r="AP56" s="27" t="s">
        <v>7</v>
      </c>
      <c r="AQ56" s="26">
        <v>46138215.609999999</v>
      </c>
      <c r="AR56" s="27">
        <v>1.40507104916E-3</v>
      </c>
      <c r="AS56" s="27" t="s">
        <v>7</v>
      </c>
      <c r="AT56" s="27" t="s">
        <v>7</v>
      </c>
      <c r="AU56" s="26">
        <v>144696276.33000001</v>
      </c>
      <c r="AV56" s="27">
        <v>5.3262539511000004E-3</v>
      </c>
      <c r="AW56" s="27" t="s">
        <v>7</v>
      </c>
      <c r="AX56" s="27" t="s">
        <v>7</v>
      </c>
      <c r="AY56" s="26">
        <v>1019524836.34</v>
      </c>
      <c r="AZ56" s="27">
        <v>2.24083417155E-3</v>
      </c>
      <c r="BA56" s="27" t="s">
        <v>7</v>
      </c>
      <c r="BB56" s="27" t="s">
        <v>7</v>
      </c>
    </row>
    <row r="57" spans="1:54">
      <c r="A57" s="6" t="s">
        <v>41</v>
      </c>
      <c r="B57" s="10"/>
      <c r="C57" s="28">
        <v>74236167.079999998</v>
      </c>
      <c r="D57" s="29">
        <v>3.8766743385350001E-2</v>
      </c>
      <c r="E57" s="29">
        <v>0.15</v>
      </c>
      <c r="F57" s="29">
        <v>0.11119999999999999</v>
      </c>
      <c r="G57" s="28" t="s">
        <v>80</v>
      </c>
      <c r="H57" s="29" t="s">
        <v>80</v>
      </c>
      <c r="I57" s="28" t="s">
        <v>80</v>
      </c>
      <c r="J57" s="29" t="s">
        <v>80</v>
      </c>
      <c r="K57" s="28" t="s">
        <v>80</v>
      </c>
      <c r="L57" s="29" t="s">
        <v>80</v>
      </c>
      <c r="M57" s="28" t="s">
        <v>80</v>
      </c>
      <c r="N57" s="29" t="s">
        <v>80</v>
      </c>
      <c r="O57" s="28">
        <v>85512183.439999998</v>
      </c>
      <c r="P57" s="29">
        <v>1.2533894590800001E-3</v>
      </c>
      <c r="Q57" s="29">
        <v>0.15</v>
      </c>
      <c r="R57" s="29">
        <v>0.1487</v>
      </c>
      <c r="S57" s="28" t="s">
        <v>80</v>
      </c>
      <c r="T57" s="29" t="s">
        <v>80</v>
      </c>
      <c r="U57" s="28" t="s">
        <v>80</v>
      </c>
      <c r="V57" s="29" t="s">
        <v>80</v>
      </c>
      <c r="W57" s="28" t="s">
        <v>80</v>
      </c>
      <c r="X57" s="29" t="s">
        <v>80</v>
      </c>
      <c r="Y57" s="28" t="s">
        <v>80</v>
      </c>
      <c r="Z57" s="29" t="s">
        <v>80</v>
      </c>
      <c r="AA57" s="28" t="s">
        <v>80</v>
      </c>
      <c r="AB57" s="29" t="s">
        <v>80</v>
      </c>
      <c r="AC57" s="28" t="s">
        <v>80</v>
      </c>
      <c r="AD57" s="29" t="s">
        <v>80</v>
      </c>
      <c r="AE57" s="28">
        <v>159748350.52000001</v>
      </c>
      <c r="AF57" s="29">
        <v>4.0445482820999999E-4</v>
      </c>
      <c r="AG57" s="29">
        <v>0.15</v>
      </c>
      <c r="AH57" s="29">
        <v>0.14960000000000001</v>
      </c>
      <c r="AI57" s="28">
        <v>46138215.609999999</v>
      </c>
      <c r="AJ57" s="29" t="s">
        <v>80</v>
      </c>
      <c r="AK57" s="28" t="s">
        <v>80</v>
      </c>
      <c r="AL57" s="29" t="s">
        <v>80</v>
      </c>
      <c r="AM57" s="28" t="s">
        <v>80</v>
      </c>
      <c r="AN57" s="29">
        <v>3.7257586239399999E-3</v>
      </c>
      <c r="AO57" s="29">
        <v>0.15</v>
      </c>
      <c r="AP57" s="29">
        <v>0.14630000000000001</v>
      </c>
      <c r="AQ57" s="28">
        <v>46138215.609999999</v>
      </c>
      <c r="AR57" s="29">
        <v>1.40507104916E-3</v>
      </c>
      <c r="AS57" s="29">
        <v>0.15</v>
      </c>
      <c r="AT57" s="29">
        <v>0.14860000000000001</v>
      </c>
      <c r="AU57" s="28">
        <v>43411751.719999999</v>
      </c>
      <c r="AV57" s="29">
        <v>1.59798178631E-3</v>
      </c>
      <c r="AW57" s="29">
        <v>0.15</v>
      </c>
      <c r="AX57" s="29">
        <v>0.1484</v>
      </c>
      <c r="AY57" s="28">
        <v>249298317.84999999</v>
      </c>
      <c r="AZ57" s="29">
        <v>5.4793779379999998E-4</v>
      </c>
      <c r="BA57" s="29">
        <v>0.15</v>
      </c>
      <c r="BB57" s="29">
        <v>0.14949999999999999</v>
      </c>
    </row>
    <row r="58" spans="1:54">
      <c r="A58" s="1" t="s">
        <v>19</v>
      </c>
      <c r="B58" s="18" t="s">
        <v>24</v>
      </c>
      <c r="C58" s="28">
        <v>74236167.079999998</v>
      </c>
      <c r="D58" s="29">
        <v>1</v>
      </c>
      <c r="E58" s="28" t="s">
        <v>80</v>
      </c>
      <c r="F58" s="29" t="s">
        <v>80</v>
      </c>
      <c r="G58" s="28" t="s">
        <v>80</v>
      </c>
      <c r="H58" s="29" t="s">
        <v>80</v>
      </c>
      <c r="I58" s="28" t="s">
        <v>80</v>
      </c>
      <c r="J58" s="29" t="s">
        <v>80</v>
      </c>
      <c r="K58" s="28" t="s">
        <v>80</v>
      </c>
      <c r="L58" s="29" t="s">
        <v>80</v>
      </c>
      <c r="M58" s="28" t="s">
        <v>80</v>
      </c>
      <c r="N58" s="29" t="s">
        <v>80</v>
      </c>
      <c r="O58" s="28">
        <v>85512183.439999998</v>
      </c>
      <c r="P58" s="29">
        <v>1</v>
      </c>
      <c r="Q58" s="28" t="s">
        <v>80</v>
      </c>
      <c r="R58" s="29" t="s">
        <v>80</v>
      </c>
      <c r="S58" s="28" t="s">
        <v>80</v>
      </c>
      <c r="T58" s="29" t="s">
        <v>80</v>
      </c>
      <c r="U58" s="28" t="s">
        <v>80</v>
      </c>
      <c r="V58" s="29" t="s">
        <v>80</v>
      </c>
      <c r="W58" s="28" t="s">
        <v>80</v>
      </c>
      <c r="X58" s="29" t="s">
        <v>80</v>
      </c>
      <c r="Y58" s="28" t="s">
        <v>80</v>
      </c>
      <c r="Z58" s="29" t="s">
        <v>80</v>
      </c>
      <c r="AA58" s="28" t="s">
        <v>80</v>
      </c>
      <c r="AB58" s="29" t="s">
        <v>80</v>
      </c>
      <c r="AC58" s="28" t="s">
        <v>80</v>
      </c>
      <c r="AD58" s="29" t="s">
        <v>80</v>
      </c>
      <c r="AE58" s="28">
        <v>159748350.52000001</v>
      </c>
      <c r="AF58" s="29">
        <v>1</v>
      </c>
      <c r="AG58" s="28" t="s">
        <v>80</v>
      </c>
      <c r="AH58" s="29" t="s">
        <v>80</v>
      </c>
      <c r="AI58" s="28">
        <v>46138215.609999999</v>
      </c>
      <c r="AJ58" s="29" t="s">
        <v>80</v>
      </c>
      <c r="AK58" s="28" t="s">
        <v>80</v>
      </c>
      <c r="AL58" s="29" t="s">
        <v>80</v>
      </c>
      <c r="AM58" s="28" t="s">
        <v>80</v>
      </c>
      <c r="AN58" s="29">
        <v>1</v>
      </c>
      <c r="AO58" s="28" t="s">
        <v>80</v>
      </c>
      <c r="AP58" s="29" t="s">
        <v>80</v>
      </c>
      <c r="AQ58" s="28">
        <v>46138215.609999999</v>
      </c>
      <c r="AR58" s="29">
        <v>1</v>
      </c>
      <c r="AS58" s="28" t="s">
        <v>80</v>
      </c>
      <c r="AT58" s="29" t="s">
        <v>80</v>
      </c>
      <c r="AU58" s="28">
        <v>43411751.719999999</v>
      </c>
      <c r="AV58" s="29">
        <v>1</v>
      </c>
      <c r="AW58" s="28" t="s">
        <v>80</v>
      </c>
      <c r="AX58" s="29" t="s">
        <v>80</v>
      </c>
      <c r="AY58" s="28">
        <v>249298317.84999999</v>
      </c>
      <c r="AZ58" s="29">
        <v>1</v>
      </c>
      <c r="BA58" s="28" t="s">
        <v>80</v>
      </c>
      <c r="BB58" s="29" t="s">
        <v>80</v>
      </c>
    </row>
    <row r="59" spans="1:54">
      <c r="A59" s="6" t="s">
        <v>42</v>
      </c>
      <c r="B59" s="10"/>
      <c r="C59" s="28" t="s">
        <v>80</v>
      </c>
      <c r="D59" s="29" t="s">
        <v>80</v>
      </c>
      <c r="E59" s="28" t="s">
        <v>80</v>
      </c>
      <c r="F59" s="29" t="s">
        <v>80</v>
      </c>
      <c r="G59" s="28" t="s">
        <v>80</v>
      </c>
      <c r="H59" s="29" t="s">
        <v>80</v>
      </c>
      <c r="I59" s="28" t="s">
        <v>80</v>
      </c>
      <c r="J59" s="29" t="s">
        <v>80</v>
      </c>
      <c r="K59" s="28" t="s">
        <v>80</v>
      </c>
      <c r="L59" s="29" t="s">
        <v>80</v>
      </c>
      <c r="M59" s="28" t="s">
        <v>80</v>
      </c>
      <c r="N59" s="29" t="s">
        <v>80</v>
      </c>
      <c r="O59" s="28" t="s">
        <v>80</v>
      </c>
      <c r="P59" s="29" t="s">
        <v>80</v>
      </c>
      <c r="Q59" s="28" t="s">
        <v>80</v>
      </c>
      <c r="R59" s="29" t="s">
        <v>80</v>
      </c>
      <c r="S59" s="28" t="s">
        <v>80</v>
      </c>
      <c r="T59" s="29" t="s">
        <v>80</v>
      </c>
      <c r="U59" s="28" t="s">
        <v>80</v>
      </c>
      <c r="V59" s="29" t="s">
        <v>80</v>
      </c>
      <c r="W59" s="28" t="s">
        <v>80</v>
      </c>
      <c r="X59" s="29" t="s">
        <v>80</v>
      </c>
      <c r="Y59" s="28" t="s">
        <v>80</v>
      </c>
      <c r="Z59" s="29" t="s">
        <v>80</v>
      </c>
      <c r="AA59" s="28">
        <v>53194392.240000002</v>
      </c>
      <c r="AB59" s="29">
        <v>6.2420399946999997E-4</v>
      </c>
      <c r="AC59" s="29">
        <v>0.13500000000000001</v>
      </c>
      <c r="AD59" s="29">
        <v>0.13439999999999999</v>
      </c>
      <c r="AE59" s="28">
        <v>53194392.240000002</v>
      </c>
      <c r="AF59" s="29">
        <v>1.3467887902999999E-4</v>
      </c>
      <c r="AG59" s="29">
        <v>0.13500000000000001</v>
      </c>
      <c r="AH59" s="29">
        <v>0.13489999999999999</v>
      </c>
      <c r="AI59" s="28" t="s">
        <v>80</v>
      </c>
      <c r="AJ59" s="29" t="s">
        <v>80</v>
      </c>
      <c r="AK59" s="28" t="s">
        <v>80</v>
      </c>
      <c r="AL59" s="29" t="s">
        <v>80</v>
      </c>
      <c r="AM59" s="28" t="s">
        <v>80</v>
      </c>
      <c r="AN59" s="29" t="s">
        <v>80</v>
      </c>
      <c r="AO59" s="28" t="s">
        <v>80</v>
      </c>
      <c r="AP59" s="29" t="s">
        <v>80</v>
      </c>
      <c r="AQ59" s="28" t="s">
        <v>80</v>
      </c>
      <c r="AR59" s="29" t="s">
        <v>80</v>
      </c>
      <c r="AS59" s="28" t="s">
        <v>80</v>
      </c>
      <c r="AT59" s="29" t="s">
        <v>80</v>
      </c>
      <c r="AU59" s="28">
        <v>26109300.050000001</v>
      </c>
      <c r="AV59" s="29">
        <v>9.6108045127E-4</v>
      </c>
      <c r="AW59" s="29">
        <v>0.13500000000000001</v>
      </c>
      <c r="AX59" s="29">
        <v>0.13400000000000001</v>
      </c>
      <c r="AY59" s="28">
        <v>79303692.290000007</v>
      </c>
      <c r="AZ59" s="29">
        <v>1.743031825E-4</v>
      </c>
      <c r="BA59" s="29">
        <v>0.13500000000000001</v>
      </c>
      <c r="BB59" s="29">
        <v>0.1348</v>
      </c>
    </row>
    <row r="60" spans="1:54">
      <c r="A60" s="1" t="s">
        <v>19</v>
      </c>
      <c r="B60" s="18" t="s">
        <v>20</v>
      </c>
      <c r="C60" s="28" t="s">
        <v>80</v>
      </c>
      <c r="D60" s="29" t="s">
        <v>80</v>
      </c>
      <c r="E60" s="28" t="s">
        <v>80</v>
      </c>
      <c r="F60" s="29" t="s">
        <v>80</v>
      </c>
      <c r="G60" s="28" t="s">
        <v>80</v>
      </c>
      <c r="H60" s="29" t="s">
        <v>80</v>
      </c>
      <c r="I60" s="28" t="s">
        <v>80</v>
      </c>
      <c r="J60" s="29" t="s">
        <v>80</v>
      </c>
      <c r="K60" s="28" t="s">
        <v>80</v>
      </c>
      <c r="L60" s="29" t="s">
        <v>80</v>
      </c>
      <c r="M60" s="28" t="s">
        <v>80</v>
      </c>
      <c r="N60" s="29" t="s">
        <v>80</v>
      </c>
      <c r="O60" s="28" t="s">
        <v>80</v>
      </c>
      <c r="P60" s="29" t="s">
        <v>80</v>
      </c>
      <c r="Q60" s="28" t="s">
        <v>80</v>
      </c>
      <c r="R60" s="29" t="s">
        <v>80</v>
      </c>
      <c r="S60" s="28" t="s">
        <v>80</v>
      </c>
      <c r="T60" s="29" t="s">
        <v>80</v>
      </c>
      <c r="U60" s="28" t="s">
        <v>80</v>
      </c>
      <c r="V60" s="29" t="s">
        <v>80</v>
      </c>
      <c r="W60" s="28" t="s">
        <v>80</v>
      </c>
      <c r="X60" s="29" t="s">
        <v>80</v>
      </c>
      <c r="Y60" s="28" t="s">
        <v>80</v>
      </c>
      <c r="Z60" s="29" t="s">
        <v>80</v>
      </c>
      <c r="AA60" s="28">
        <v>53194392.240000002</v>
      </c>
      <c r="AB60" s="29">
        <v>1</v>
      </c>
      <c r="AC60" s="29" t="s">
        <v>7</v>
      </c>
      <c r="AD60" s="29" t="s">
        <v>7</v>
      </c>
      <c r="AE60" s="28">
        <v>53194392.240000002</v>
      </c>
      <c r="AF60" s="29">
        <v>1</v>
      </c>
      <c r="AG60" s="28" t="s">
        <v>80</v>
      </c>
      <c r="AH60" s="29" t="s">
        <v>80</v>
      </c>
      <c r="AI60" s="28" t="s">
        <v>80</v>
      </c>
      <c r="AJ60" s="29" t="s">
        <v>80</v>
      </c>
      <c r="AK60" s="28" t="s">
        <v>80</v>
      </c>
      <c r="AL60" s="29" t="s">
        <v>80</v>
      </c>
      <c r="AM60" s="28" t="s">
        <v>80</v>
      </c>
      <c r="AN60" s="29" t="s">
        <v>80</v>
      </c>
      <c r="AO60" s="28" t="s">
        <v>80</v>
      </c>
      <c r="AP60" s="29" t="s">
        <v>80</v>
      </c>
      <c r="AQ60" s="28" t="s">
        <v>80</v>
      </c>
      <c r="AR60" s="29" t="s">
        <v>80</v>
      </c>
      <c r="AS60" s="28" t="s">
        <v>80</v>
      </c>
      <c r="AT60" s="29" t="s">
        <v>80</v>
      </c>
      <c r="AU60" s="28">
        <v>26109300.050000001</v>
      </c>
      <c r="AV60" s="29">
        <v>1</v>
      </c>
      <c r="AW60" s="29" t="s">
        <v>7</v>
      </c>
      <c r="AX60" s="29" t="s">
        <v>7</v>
      </c>
      <c r="AY60" s="28">
        <v>79303692.290000007</v>
      </c>
      <c r="AZ60" s="29">
        <v>1</v>
      </c>
      <c r="BA60" s="28" t="s">
        <v>80</v>
      </c>
      <c r="BB60" s="29" t="s">
        <v>80</v>
      </c>
    </row>
    <row r="61" spans="1:54">
      <c r="A61" s="6" t="s">
        <v>92</v>
      </c>
      <c r="B61" s="10"/>
      <c r="C61" s="28">
        <v>26820486.170000002</v>
      </c>
      <c r="D61" s="29">
        <v>1.4005880768360001E-2</v>
      </c>
      <c r="E61" s="29">
        <v>0.12</v>
      </c>
      <c r="F61" s="29">
        <v>0.106</v>
      </c>
      <c r="G61" s="28">
        <v>6959420.7800000003</v>
      </c>
      <c r="H61" s="29">
        <v>5.4917375261579998E-2</v>
      </c>
      <c r="I61" s="29">
        <v>0.13500000000000001</v>
      </c>
      <c r="J61" s="29">
        <v>8.0100000000000005E-2</v>
      </c>
      <c r="K61" s="28">
        <v>250573291.13</v>
      </c>
      <c r="L61" s="29">
        <v>1.79831028338E-3</v>
      </c>
      <c r="M61" s="29">
        <v>0.1295</v>
      </c>
      <c r="N61" s="29">
        <v>0.12770000000000001</v>
      </c>
      <c r="O61" s="28">
        <v>130572405.45999999</v>
      </c>
      <c r="P61" s="29">
        <v>1.9138568338E-3</v>
      </c>
      <c r="Q61" s="29">
        <v>0.13500000000000001</v>
      </c>
      <c r="R61" s="29">
        <v>0.1331</v>
      </c>
      <c r="S61" s="28" t="s">
        <v>80</v>
      </c>
      <c r="T61" s="29" t="s">
        <v>80</v>
      </c>
      <c r="U61" s="28" t="s">
        <v>80</v>
      </c>
      <c r="V61" s="29" t="s">
        <v>80</v>
      </c>
      <c r="W61" s="28">
        <v>35305792.439999998</v>
      </c>
      <c r="X61" s="29">
        <v>3.6773042990999999E-4</v>
      </c>
      <c r="Y61" s="29">
        <v>0.13500000000000001</v>
      </c>
      <c r="Z61" s="29">
        <v>0.1346</v>
      </c>
      <c r="AA61" s="28">
        <v>165516205.66</v>
      </c>
      <c r="AB61" s="29">
        <v>1.94223250234E-3</v>
      </c>
      <c r="AC61" s="29">
        <v>0.12479999999999999</v>
      </c>
      <c r="AD61" s="29">
        <v>0.1229</v>
      </c>
      <c r="AE61" s="28">
        <v>615747601.63999999</v>
      </c>
      <c r="AF61" s="29">
        <v>1.55896501988E-3</v>
      </c>
      <c r="AG61" s="29">
        <v>0.12939999999999999</v>
      </c>
      <c r="AH61" s="29">
        <v>0.1278</v>
      </c>
      <c r="AI61" s="28" t="s">
        <v>80</v>
      </c>
      <c r="AJ61" s="29" t="s">
        <v>80</v>
      </c>
      <c r="AK61" s="28" t="s">
        <v>80</v>
      </c>
      <c r="AL61" s="29" t="s">
        <v>80</v>
      </c>
      <c r="AM61" s="28" t="s">
        <v>80</v>
      </c>
      <c r="AN61" s="29" t="s">
        <v>80</v>
      </c>
      <c r="AO61" s="28" t="s">
        <v>80</v>
      </c>
      <c r="AP61" s="29" t="s">
        <v>80</v>
      </c>
      <c r="AQ61" s="28" t="s">
        <v>80</v>
      </c>
      <c r="AR61" s="29" t="s">
        <v>80</v>
      </c>
      <c r="AS61" s="28" t="s">
        <v>80</v>
      </c>
      <c r="AT61" s="29" t="s">
        <v>80</v>
      </c>
      <c r="AU61" s="28">
        <v>75175224.560000002</v>
      </c>
      <c r="AV61" s="29">
        <v>2.76719171352E-3</v>
      </c>
      <c r="AW61" s="29">
        <v>0.13500000000000001</v>
      </c>
      <c r="AX61" s="29">
        <v>0.13220000000000001</v>
      </c>
      <c r="AY61" s="28">
        <v>690922826.20000005</v>
      </c>
      <c r="AZ61" s="29">
        <v>1.5185931952499999E-3</v>
      </c>
      <c r="BA61" s="29">
        <v>0.13</v>
      </c>
      <c r="BB61" s="29">
        <v>0.1285</v>
      </c>
    </row>
    <row r="62" spans="1:54">
      <c r="A62" s="1" t="s">
        <v>17</v>
      </c>
      <c r="B62" s="18" t="s">
        <v>18</v>
      </c>
      <c r="C62" s="28">
        <v>26820486.170000002</v>
      </c>
      <c r="D62" s="29">
        <v>1</v>
      </c>
      <c r="E62" s="28" t="s">
        <v>80</v>
      </c>
      <c r="F62" s="29" t="s">
        <v>80</v>
      </c>
      <c r="G62" s="28" t="s">
        <v>80</v>
      </c>
      <c r="H62" s="29" t="s">
        <v>80</v>
      </c>
      <c r="I62" s="28" t="s">
        <v>80</v>
      </c>
      <c r="J62" s="29" t="s">
        <v>80</v>
      </c>
      <c r="K62" s="28">
        <v>91285725.930000007</v>
      </c>
      <c r="L62" s="29">
        <v>0.36430748671709001</v>
      </c>
      <c r="M62" s="28" t="s">
        <v>80</v>
      </c>
      <c r="N62" s="29" t="s">
        <v>80</v>
      </c>
      <c r="O62" s="28" t="s">
        <v>80</v>
      </c>
      <c r="P62" s="29" t="s">
        <v>80</v>
      </c>
      <c r="Q62" s="28" t="s">
        <v>80</v>
      </c>
      <c r="R62" s="29" t="s">
        <v>80</v>
      </c>
      <c r="S62" s="28" t="s">
        <v>80</v>
      </c>
      <c r="T62" s="29" t="s">
        <v>80</v>
      </c>
      <c r="U62" s="28" t="s">
        <v>80</v>
      </c>
      <c r="V62" s="29" t="s">
        <v>80</v>
      </c>
      <c r="W62" s="28" t="s">
        <v>80</v>
      </c>
      <c r="X62" s="29" t="s">
        <v>80</v>
      </c>
      <c r="Y62" s="28" t="s">
        <v>80</v>
      </c>
      <c r="Z62" s="29" t="s">
        <v>80</v>
      </c>
      <c r="AA62" s="28">
        <v>112433915.8</v>
      </c>
      <c r="AB62" s="29">
        <v>0.67929249194462005</v>
      </c>
      <c r="AC62" s="28" t="s">
        <v>80</v>
      </c>
      <c r="AD62" s="29" t="s">
        <v>80</v>
      </c>
      <c r="AE62" s="28">
        <v>230540127.90000001</v>
      </c>
      <c r="AF62" s="29">
        <v>0.37440686295158998</v>
      </c>
      <c r="AG62" s="28" t="s">
        <v>80</v>
      </c>
      <c r="AH62" s="29" t="s">
        <v>80</v>
      </c>
      <c r="AI62" s="28" t="s">
        <v>80</v>
      </c>
      <c r="AJ62" s="29" t="s">
        <v>80</v>
      </c>
      <c r="AK62" s="28" t="s">
        <v>80</v>
      </c>
      <c r="AL62" s="29" t="s">
        <v>80</v>
      </c>
      <c r="AM62" s="28" t="s">
        <v>80</v>
      </c>
      <c r="AN62" s="29" t="s">
        <v>80</v>
      </c>
      <c r="AO62" s="28" t="s">
        <v>80</v>
      </c>
      <c r="AP62" s="29" t="s">
        <v>80</v>
      </c>
      <c r="AQ62" s="28" t="s">
        <v>80</v>
      </c>
      <c r="AR62" s="29" t="s">
        <v>80</v>
      </c>
      <c r="AS62" s="28" t="s">
        <v>80</v>
      </c>
      <c r="AT62" s="29" t="s">
        <v>80</v>
      </c>
      <c r="AU62" s="28" t="s">
        <v>80</v>
      </c>
      <c r="AV62" s="29" t="s">
        <v>80</v>
      </c>
      <c r="AW62" s="28" t="s">
        <v>80</v>
      </c>
      <c r="AX62" s="29" t="s">
        <v>80</v>
      </c>
      <c r="AY62" s="28">
        <v>230540127.90000001</v>
      </c>
      <c r="AZ62" s="29">
        <v>0.33366986754215</v>
      </c>
      <c r="BA62" s="28" t="s">
        <v>80</v>
      </c>
      <c r="BB62" s="29" t="s">
        <v>80</v>
      </c>
    </row>
    <row r="63" spans="1:54">
      <c r="A63" s="1" t="s">
        <v>19</v>
      </c>
      <c r="B63" s="18" t="s">
        <v>20</v>
      </c>
      <c r="C63" s="28" t="s">
        <v>80</v>
      </c>
      <c r="D63" s="29" t="s">
        <v>80</v>
      </c>
      <c r="E63" s="28" t="s">
        <v>80</v>
      </c>
      <c r="F63" s="29" t="s">
        <v>80</v>
      </c>
      <c r="G63" s="28">
        <v>6959420.7800000003</v>
      </c>
      <c r="H63" s="29">
        <v>1</v>
      </c>
      <c r="I63" s="28" t="s">
        <v>80</v>
      </c>
      <c r="J63" s="29" t="s">
        <v>80</v>
      </c>
      <c r="K63" s="28">
        <v>159287565.19999999</v>
      </c>
      <c r="L63" s="29">
        <v>0.63569251328290999</v>
      </c>
      <c r="M63" s="28" t="s">
        <v>80</v>
      </c>
      <c r="N63" s="29" t="s">
        <v>80</v>
      </c>
      <c r="O63" s="28">
        <v>130572405.45999999</v>
      </c>
      <c r="P63" s="29">
        <v>1</v>
      </c>
      <c r="Q63" s="28" t="s">
        <v>80</v>
      </c>
      <c r="R63" s="29" t="s">
        <v>80</v>
      </c>
      <c r="S63" s="28" t="s">
        <v>80</v>
      </c>
      <c r="T63" s="29" t="s">
        <v>80</v>
      </c>
      <c r="U63" s="28" t="s">
        <v>80</v>
      </c>
      <c r="V63" s="29" t="s">
        <v>80</v>
      </c>
      <c r="W63" s="28">
        <v>35305792.439999998</v>
      </c>
      <c r="X63" s="29">
        <v>1</v>
      </c>
      <c r="Y63" s="28" t="s">
        <v>80</v>
      </c>
      <c r="Z63" s="29" t="s">
        <v>80</v>
      </c>
      <c r="AA63" s="28">
        <v>53082289.859999999</v>
      </c>
      <c r="AB63" s="29">
        <v>0.32070750805538001</v>
      </c>
      <c r="AC63" s="28" t="s">
        <v>80</v>
      </c>
      <c r="AD63" s="29" t="s">
        <v>80</v>
      </c>
      <c r="AE63" s="28">
        <v>385207473.74000001</v>
      </c>
      <c r="AF63" s="29">
        <v>0.62559313704841002</v>
      </c>
      <c r="AG63" s="28" t="s">
        <v>80</v>
      </c>
      <c r="AH63" s="29" t="s">
        <v>80</v>
      </c>
      <c r="AI63" s="28" t="s">
        <v>80</v>
      </c>
      <c r="AJ63" s="29" t="s">
        <v>80</v>
      </c>
      <c r="AK63" s="28" t="s">
        <v>80</v>
      </c>
      <c r="AL63" s="29" t="s">
        <v>80</v>
      </c>
      <c r="AM63" s="28" t="s">
        <v>80</v>
      </c>
      <c r="AN63" s="29" t="s">
        <v>80</v>
      </c>
      <c r="AO63" s="28" t="s">
        <v>80</v>
      </c>
      <c r="AP63" s="29" t="s">
        <v>80</v>
      </c>
      <c r="AQ63" s="28" t="s">
        <v>80</v>
      </c>
      <c r="AR63" s="29" t="s">
        <v>80</v>
      </c>
      <c r="AS63" s="28" t="s">
        <v>80</v>
      </c>
      <c r="AT63" s="29" t="s">
        <v>80</v>
      </c>
      <c r="AU63" s="28">
        <v>75175224.560000002</v>
      </c>
      <c r="AV63" s="29">
        <v>1</v>
      </c>
      <c r="AW63" s="28" t="s">
        <v>80</v>
      </c>
      <c r="AX63" s="29" t="s">
        <v>80</v>
      </c>
      <c r="AY63" s="28">
        <v>460382698.30000001</v>
      </c>
      <c r="AZ63" s="29">
        <v>0.66633013245785</v>
      </c>
      <c r="BA63" s="28" t="s">
        <v>80</v>
      </c>
      <c r="BB63" s="29" t="s">
        <v>80</v>
      </c>
    </row>
    <row r="64" spans="1:54">
      <c r="A64" s="7" t="s">
        <v>45</v>
      </c>
      <c r="B64" s="8"/>
      <c r="C64" s="26">
        <v>211523003.66</v>
      </c>
      <c r="D64" s="27">
        <v>0.11045907036322999</v>
      </c>
      <c r="E64" s="27" t="s">
        <v>7</v>
      </c>
      <c r="F64" s="27" t="s">
        <v>7</v>
      </c>
      <c r="G64" s="26">
        <v>7168065.0300000003</v>
      </c>
      <c r="H64" s="27">
        <v>5.6563804603279998E-2</v>
      </c>
      <c r="I64" s="27" t="s">
        <v>7</v>
      </c>
      <c r="J64" s="27" t="s">
        <v>7</v>
      </c>
      <c r="K64" s="26">
        <v>6691529406.1800003</v>
      </c>
      <c r="L64" s="27">
        <v>4.8023658421049997E-2</v>
      </c>
      <c r="M64" s="27" t="s">
        <v>7</v>
      </c>
      <c r="N64" s="27" t="s">
        <v>7</v>
      </c>
      <c r="O64" s="26">
        <v>4508098092.9200001</v>
      </c>
      <c r="P64" s="27">
        <f>+O64/$O$90</f>
        <v>6.6077164713307768E-2</v>
      </c>
      <c r="Q64" s="27" t="s">
        <v>7</v>
      </c>
      <c r="R64" s="27" t="s">
        <v>7</v>
      </c>
      <c r="S64" s="26" t="s">
        <v>7</v>
      </c>
      <c r="T64" s="27" t="s">
        <v>7</v>
      </c>
      <c r="U64" s="27" t="s">
        <v>7</v>
      </c>
      <c r="V64" s="27" t="s">
        <v>7</v>
      </c>
      <c r="W64" s="26">
        <v>2490183016.0599999</v>
      </c>
      <c r="X64" s="27">
        <v>2.5936709184990001E-2</v>
      </c>
      <c r="Y64" s="27" t="s">
        <v>7</v>
      </c>
      <c r="Z64" s="27" t="s">
        <v>7</v>
      </c>
      <c r="AA64" s="26">
        <v>3718899053.7199998</v>
      </c>
      <c r="AB64" s="27">
        <v>4.3639029702610001E-2</v>
      </c>
      <c r="AC64" s="27" t="s">
        <v>7</v>
      </c>
      <c r="AD64" s="27" t="s">
        <v>7</v>
      </c>
      <c r="AE64" s="26">
        <v>17627400637.57</v>
      </c>
      <c r="AF64" s="27">
        <v>4.462948927813E-2</v>
      </c>
      <c r="AG64" s="27" t="s">
        <v>7</v>
      </c>
      <c r="AH64" s="27" t="s">
        <v>7</v>
      </c>
      <c r="AI64" s="26">
        <v>1077757009.6700001</v>
      </c>
      <c r="AJ64" s="27">
        <v>8.8978901470410002E-2</v>
      </c>
      <c r="AK64" s="27" t="s">
        <v>7</v>
      </c>
      <c r="AL64" s="27" t="s">
        <v>7</v>
      </c>
      <c r="AM64" s="26">
        <v>1819916699.45</v>
      </c>
      <c r="AN64" s="27">
        <v>8.7031161049560005E-2</v>
      </c>
      <c r="AO64" s="27" t="s">
        <v>7</v>
      </c>
      <c r="AP64" s="27" t="s">
        <v>7</v>
      </c>
      <c r="AQ64" s="26">
        <v>2897673709.1199999</v>
      </c>
      <c r="AR64" s="27">
        <v>8.824436282933E-2</v>
      </c>
      <c r="AS64" s="27" t="s">
        <v>7</v>
      </c>
      <c r="AT64" s="27" t="s">
        <v>7</v>
      </c>
      <c r="AU64" s="26">
        <v>1622620476.72</v>
      </c>
      <c r="AV64" s="27">
        <v>5.972848054194E-2</v>
      </c>
      <c r="AW64" s="27" t="s">
        <v>7</v>
      </c>
      <c r="AX64" s="27" t="s">
        <v>7</v>
      </c>
      <c r="AY64" s="26">
        <v>22147694823.41</v>
      </c>
      <c r="AZ64" s="27">
        <v>4.8678864518399999E-2</v>
      </c>
      <c r="BA64" s="27" t="s">
        <v>7</v>
      </c>
      <c r="BB64" s="27" t="s">
        <v>7</v>
      </c>
    </row>
    <row r="65" spans="1:54">
      <c r="A65" s="6" t="s">
        <v>46</v>
      </c>
      <c r="B65" s="10"/>
      <c r="C65" s="28">
        <v>26100887.989999998</v>
      </c>
      <c r="D65" s="29">
        <v>1.3630100618580001E-2</v>
      </c>
      <c r="E65" s="29">
        <v>7.1999999999999995E-2</v>
      </c>
      <c r="F65" s="29">
        <v>5.8400000000000001E-2</v>
      </c>
      <c r="G65" s="28" t="s">
        <v>80</v>
      </c>
      <c r="H65" s="29" t="s">
        <v>80</v>
      </c>
      <c r="I65" s="28" t="s">
        <v>80</v>
      </c>
      <c r="J65" s="29" t="s">
        <v>80</v>
      </c>
      <c r="K65" s="28" t="s">
        <v>80</v>
      </c>
      <c r="L65" s="29" t="s">
        <v>80</v>
      </c>
      <c r="M65" s="28" t="s">
        <v>80</v>
      </c>
      <c r="N65" s="29" t="s">
        <v>80</v>
      </c>
      <c r="O65" s="28">
        <v>200822862.90000001</v>
      </c>
      <c r="P65" s="29">
        <v>2.9435485023900001E-3</v>
      </c>
      <c r="Q65" s="29">
        <v>7.0499999999999993E-2</v>
      </c>
      <c r="R65" s="29">
        <v>6.7599999999999993E-2</v>
      </c>
      <c r="S65" s="28" t="s">
        <v>80</v>
      </c>
      <c r="T65" s="29" t="s">
        <v>80</v>
      </c>
      <c r="U65" s="28" t="s">
        <v>80</v>
      </c>
      <c r="V65" s="29" t="s">
        <v>80</v>
      </c>
      <c r="W65" s="28">
        <v>253689978.21000001</v>
      </c>
      <c r="X65" s="29">
        <v>2.6423291563499999E-3</v>
      </c>
      <c r="Y65" s="29">
        <v>6.83E-2</v>
      </c>
      <c r="Z65" s="29">
        <v>6.5699999999999995E-2</v>
      </c>
      <c r="AA65" s="28">
        <v>196926985.34</v>
      </c>
      <c r="AB65" s="29">
        <v>2.3108189919500001E-3</v>
      </c>
      <c r="AC65" s="29">
        <v>6.5199999999999994E-2</v>
      </c>
      <c r="AD65" s="29">
        <v>6.2899999999999998E-2</v>
      </c>
      <c r="AE65" s="28">
        <v>677540714.44000006</v>
      </c>
      <c r="AF65" s="29">
        <v>1.71541435248E-3</v>
      </c>
      <c r="AG65" s="29">
        <v>6.8199999999999997E-2</v>
      </c>
      <c r="AH65" s="29">
        <v>6.6500000000000004E-2</v>
      </c>
      <c r="AI65" s="28">
        <v>33471438.719999999</v>
      </c>
      <c r="AJ65" s="29">
        <v>5.1139906719999996E-3</v>
      </c>
      <c r="AK65" s="29">
        <v>0.06</v>
      </c>
      <c r="AL65" s="29">
        <v>5.4899999999999997E-2</v>
      </c>
      <c r="AM65" s="28">
        <v>104598246</v>
      </c>
      <c r="AN65" s="29">
        <v>2.7028895638500001E-3</v>
      </c>
      <c r="AO65" s="29">
        <v>0.06</v>
      </c>
      <c r="AP65" s="29">
        <v>5.7299999999999997E-2</v>
      </c>
      <c r="AQ65" s="28">
        <v>138069684.72</v>
      </c>
      <c r="AR65" s="29">
        <v>4.2047078371200003E-3</v>
      </c>
      <c r="AS65" s="29">
        <v>0.06</v>
      </c>
      <c r="AT65" s="29">
        <v>5.5800000000000002E-2</v>
      </c>
      <c r="AU65" s="28">
        <v>55437070.380000003</v>
      </c>
      <c r="AV65" s="29">
        <v>2.0406324380799999E-3</v>
      </c>
      <c r="AW65" s="29">
        <v>0.06</v>
      </c>
      <c r="AX65" s="29">
        <v>5.8000000000000003E-2</v>
      </c>
      <c r="AY65" s="28">
        <v>871047469.53999996</v>
      </c>
      <c r="AZ65" s="29">
        <v>1.91449277665E-3</v>
      </c>
      <c r="BA65" s="29">
        <v>6.6400000000000001E-2</v>
      </c>
      <c r="BB65" s="29">
        <v>6.4500000000000002E-2</v>
      </c>
    </row>
    <row r="66" spans="1:54">
      <c r="A66" s="1" t="s">
        <v>47</v>
      </c>
      <c r="B66" s="18" t="s">
        <v>26</v>
      </c>
      <c r="C66" s="28">
        <v>15689736.9</v>
      </c>
      <c r="D66" s="29">
        <v>0.60111889319670997</v>
      </c>
      <c r="E66" s="28" t="s">
        <v>80</v>
      </c>
      <c r="F66" s="29" t="s">
        <v>80</v>
      </c>
      <c r="G66" s="28" t="s">
        <v>80</v>
      </c>
      <c r="H66" s="29" t="s">
        <v>80</v>
      </c>
      <c r="I66" s="28" t="s">
        <v>80</v>
      </c>
      <c r="J66" s="29" t="s">
        <v>80</v>
      </c>
      <c r="K66" s="28" t="s">
        <v>80</v>
      </c>
      <c r="L66" s="29" t="s">
        <v>80</v>
      </c>
      <c r="M66" s="28" t="s">
        <v>80</v>
      </c>
      <c r="N66" s="29" t="s">
        <v>80</v>
      </c>
      <c r="O66" s="28">
        <v>130747807.5</v>
      </c>
      <c r="P66" s="29">
        <v>0.65106037037777997</v>
      </c>
      <c r="Q66" s="28" t="s">
        <v>80</v>
      </c>
      <c r="R66" s="29" t="s">
        <v>80</v>
      </c>
      <c r="S66" s="28" t="s">
        <v>80</v>
      </c>
      <c r="T66" s="29" t="s">
        <v>80</v>
      </c>
      <c r="U66" s="28" t="s">
        <v>80</v>
      </c>
      <c r="V66" s="29" t="s">
        <v>80</v>
      </c>
      <c r="W66" s="28">
        <v>183614922.81</v>
      </c>
      <c r="X66" s="29">
        <v>0.72377680862902005</v>
      </c>
      <c r="Y66" s="28" t="s">
        <v>80</v>
      </c>
      <c r="Z66" s="29" t="s">
        <v>80</v>
      </c>
      <c r="AA66" s="28">
        <v>162650272.53</v>
      </c>
      <c r="AB66" s="29">
        <v>0.82594202236518999</v>
      </c>
      <c r="AC66" s="28" t="s">
        <v>80</v>
      </c>
      <c r="AD66" s="29" t="s">
        <v>80</v>
      </c>
      <c r="AE66" s="28">
        <v>492702739.74000001</v>
      </c>
      <c r="AF66" s="29">
        <v>0.72719281548597003</v>
      </c>
      <c r="AG66" s="28" t="s">
        <v>80</v>
      </c>
      <c r="AH66" s="29" t="s">
        <v>80</v>
      </c>
      <c r="AI66" s="28">
        <v>33471438.719999999</v>
      </c>
      <c r="AJ66" s="29">
        <v>1</v>
      </c>
      <c r="AK66" s="28" t="s">
        <v>80</v>
      </c>
      <c r="AL66" s="29" t="s">
        <v>80</v>
      </c>
      <c r="AM66" s="28">
        <v>104598246</v>
      </c>
      <c r="AN66" s="29">
        <v>1</v>
      </c>
      <c r="AO66" s="28" t="s">
        <v>80</v>
      </c>
      <c r="AP66" s="29" t="s">
        <v>80</v>
      </c>
      <c r="AQ66" s="28">
        <v>138069684.72</v>
      </c>
      <c r="AR66" s="29">
        <v>1</v>
      </c>
      <c r="AS66" s="28" t="s">
        <v>80</v>
      </c>
      <c r="AT66" s="29" t="s">
        <v>80</v>
      </c>
      <c r="AU66" s="28">
        <v>55437070.380000003</v>
      </c>
      <c r="AV66" s="29">
        <v>1</v>
      </c>
      <c r="AW66" s="28" t="s">
        <v>80</v>
      </c>
      <c r="AX66" s="29" t="s">
        <v>80</v>
      </c>
      <c r="AY66" s="28">
        <v>686209494.84000003</v>
      </c>
      <c r="AZ66" s="29">
        <v>0.78779804641689999</v>
      </c>
      <c r="BA66" s="28" t="s">
        <v>80</v>
      </c>
      <c r="BB66" s="29" t="s">
        <v>80</v>
      </c>
    </row>
    <row r="67" spans="1:54">
      <c r="A67" s="1" t="s">
        <v>64</v>
      </c>
      <c r="B67" s="18" t="s">
        <v>20</v>
      </c>
      <c r="C67" s="28">
        <v>10411151.09</v>
      </c>
      <c r="D67" s="29">
        <v>0.39888110680328998</v>
      </c>
      <c r="E67" s="28" t="s">
        <v>80</v>
      </c>
      <c r="F67" s="29" t="s">
        <v>80</v>
      </c>
      <c r="G67" s="28" t="s">
        <v>80</v>
      </c>
      <c r="H67" s="29" t="s">
        <v>80</v>
      </c>
      <c r="I67" s="28" t="s">
        <v>80</v>
      </c>
      <c r="J67" s="29" t="s">
        <v>80</v>
      </c>
      <c r="K67" s="28" t="s">
        <v>80</v>
      </c>
      <c r="L67" s="29" t="s">
        <v>80</v>
      </c>
      <c r="M67" s="28" t="s">
        <v>80</v>
      </c>
      <c r="N67" s="29" t="s">
        <v>80</v>
      </c>
      <c r="O67" s="28">
        <v>70075055.400000006</v>
      </c>
      <c r="P67" s="29">
        <v>0.34893962962222003</v>
      </c>
      <c r="Q67" s="28" t="s">
        <v>80</v>
      </c>
      <c r="R67" s="29" t="s">
        <v>80</v>
      </c>
      <c r="S67" s="28" t="s">
        <v>80</v>
      </c>
      <c r="T67" s="29" t="s">
        <v>80</v>
      </c>
      <c r="U67" s="28" t="s">
        <v>80</v>
      </c>
      <c r="V67" s="29" t="s">
        <v>80</v>
      </c>
      <c r="W67" s="28">
        <v>70075055.400000006</v>
      </c>
      <c r="X67" s="29">
        <v>0.27622319137098</v>
      </c>
      <c r="Y67" s="28" t="s">
        <v>80</v>
      </c>
      <c r="Z67" s="29" t="s">
        <v>80</v>
      </c>
      <c r="AA67" s="28">
        <v>34276712.810000002</v>
      </c>
      <c r="AB67" s="29">
        <v>0.17405797763481001</v>
      </c>
      <c r="AC67" s="28" t="s">
        <v>80</v>
      </c>
      <c r="AD67" s="29" t="s">
        <v>80</v>
      </c>
      <c r="AE67" s="28">
        <v>184837974.69999999</v>
      </c>
      <c r="AF67" s="29">
        <v>0.27280718451403002</v>
      </c>
      <c r="AG67" s="28" t="s">
        <v>80</v>
      </c>
      <c r="AH67" s="29" t="s">
        <v>80</v>
      </c>
      <c r="AI67" s="28" t="s">
        <v>80</v>
      </c>
      <c r="AJ67" s="29" t="s">
        <v>80</v>
      </c>
      <c r="AK67" s="28" t="s">
        <v>80</v>
      </c>
      <c r="AL67" s="29" t="s">
        <v>80</v>
      </c>
      <c r="AM67" s="28" t="s">
        <v>80</v>
      </c>
      <c r="AN67" s="29" t="s">
        <v>80</v>
      </c>
      <c r="AO67" s="28" t="s">
        <v>80</v>
      </c>
      <c r="AP67" s="29" t="s">
        <v>80</v>
      </c>
      <c r="AQ67" s="28" t="s">
        <v>80</v>
      </c>
      <c r="AR67" s="29" t="s">
        <v>80</v>
      </c>
      <c r="AS67" s="28" t="s">
        <v>80</v>
      </c>
      <c r="AT67" s="29" t="s">
        <v>80</v>
      </c>
      <c r="AU67" s="28" t="s">
        <v>80</v>
      </c>
      <c r="AV67" s="29" t="s">
        <v>80</v>
      </c>
      <c r="AW67" s="28" t="s">
        <v>80</v>
      </c>
      <c r="AX67" s="29" t="s">
        <v>80</v>
      </c>
      <c r="AY67" s="28">
        <v>184837974.69999999</v>
      </c>
      <c r="AZ67" s="29">
        <v>0.21220195358310001</v>
      </c>
      <c r="BA67" s="28" t="s">
        <v>80</v>
      </c>
      <c r="BB67" s="29" t="s">
        <v>80</v>
      </c>
    </row>
    <row r="68" spans="1:54">
      <c r="A68" s="6" t="s">
        <v>48</v>
      </c>
      <c r="B68" s="10"/>
      <c r="C68" s="28" t="s">
        <v>80</v>
      </c>
      <c r="D68" s="29" t="s">
        <v>80</v>
      </c>
      <c r="E68" s="28" t="s">
        <v>80</v>
      </c>
      <c r="F68" s="29" t="s">
        <v>80</v>
      </c>
      <c r="G68" s="28" t="s">
        <v>80</v>
      </c>
      <c r="H68" s="29" t="s">
        <v>80</v>
      </c>
      <c r="I68" s="28" t="s">
        <v>80</v>
      </c>
      <c r="J68" s="29" t="s">
        <v>80</v>
      </c>
      <c r="K68" s="28">
        <v>895491119.64999998</v>
      </c>
      <c r="L68" s="29">
        <v>6.4267459707300001E-3</v>
      </c>
      <c r="M68" s="29">
        <v>0.09</v>
      </c>
      <c r="N68" s="29">
        <v>8.3599999999999994E-2</v>
      </c>
      <c r="O68" s="28">
        <v>380723276.49000001</v>
      </c>
      <c r="P68" s="29">
        <v>5.58042751783E-3</v>
      </c>
      <c r="Q68" s="29">
        <v>0.09</v>
      </c>
      <c r="R68" s="29">
        <v>8.4400000000000003E-2</v>
      </c>
      <c r="S68" s="28" t="s">
        <v>80</v>
      </c>
      <c r="T68" s="29" t="s">
        <v>80</v>
      </c>
      <c r="U68" s="28" t="s">
        <v>80</v>
      </c>
      <c r="V68" s="29" t="s">
        <v>80</v>
      </c>
      <c r="W68" s="28">
        <v>430828648.31</v>
      </c>
      <c r="X68" s="29">
        <v>4.4873317694800003E-3</v>
      </c>
      <c r="Y68" s="29">
        <v>0.09</v>
      </c>
      <c r="Z68" s="29">
        <v>8.5500000000000007E-2</v>
      </c>
      <c r="AA68" s="28">
        <v>701432619.50999999</v>
      </c>
      <c r="AB68" s="29">
        <v>8.2308872800800001E-3</v>
      </c>
      <c r="AC68" s="29">
        <v>0.09</v>
      </c>
      <c r="AD68" s="29">
        <v>8.1799999999999998E-2</v>
      </c>
      <c r="AE68" s="28">
        <v>2408475663.96</v>
      </c>
      <c r="AF68" s="29">
        <v>6.0978383047700004E-3</v>
      </c>
      <c r="AG68" s="29">
        <v>0.09</v>
      </c>
      <c r="AH68" s="29">
        <v>8.3900000000000002E-2</v>
      </c>
      <c r="AI68" s="28">
        <v>23934924.91</v>
      </c>
      <c r="AJ68" s="29" t="s">
        <v>80</v>
      </c>
      <c r="AK68" s="28" t="s">
        <v>80</v>
      </c>
      <c r="AL68" s="29" t="s">
        <v>80</v>
      </c>
      <c r="AM68" s="28" t="s">
        <v>80</v>
      </c>
      <c r="AN68" s="29">
        <v>1.9327958768599999E-3</v>
      </c>
      <c r="AO68" s="29">
        <v>0.09</v>
      </c>
      <c r="AP68" s="29">
        <v>8.8099999999999998E-2</v>
      </c>
      <c r="AQ68" s="28">
        <v>23934924.91</v>
      </c>
      <c r="AR68" s="29">
        <v>7.2890270268000004E-4</v>
      </c>
      <c r="AS68" s="29">
        <v>0.09</v>
      </c>
      <c r="AT68" s="29">
        <v>8.9300000000000004E-2</v>
      </c>
      <c r="AU68" s="28">
        <v>105313669.58</v>
      </c>
      <c r="AV68" s="29">
        <v>3.8765845461400002E-3</v>
      </c>
      <c r="AW68" s="29">
        <v>0.09</v>
      </c>
      <c r="AX68" s="29">
        <v>8.6099999999999996E-2</v>
      </c>
      <c r="AY68" s="28">
        <v>2537724258.4499998</v>
      </c>
      <c r="AZ68" s="29">
        <v>5.5777152587299997E-3</v>
      </c>
      <c r="BA68" s="29">
        <v>0.09</v>
      </c>
      <c r="BB68" s="29">
        <v>8.4400000000000003E-2</v>
      </c>
    </row>
    <row r="69" spans="1:54">
      <c r="A69" s="1" t="s">
        <v>47</v>
      </c>
      <c r="B69" s="18" t="s">
        <v>28</v>
      </c>
      <c r="C69" s="28" t="s">
        <v>80</v>
      </c>
      <c r="D69" s="29" t="s">
        <v>80</v>
      </c>
      <c r="E69" s="28" t="s">
        <v>80</v>
      </c>
      <c r="F69" s="29" t="s">
        <v>80</v>
      </c>
      <c r="G69" s="28" t="s">
        <v>80</v>
      </c>
      <c r="H69" s="29" t="s">
        <v>80</v>
      </c>
      <c r="I69" s="28" t="s">
        <v>80</v>
      </c>
      <c r="J69" s="29" t="s">
        <v>80</v>
      </c>
      <c r="K69" s="28">
        <v>895491119.64999998</v>
      </c>
      <c r="L69" s="29">
        <v>1</v>
      </c>
      <c r="M69" s="28" t="s">
        <v>80</v>
      </c>
      <c r="N69" s="29" t="s">
        <v>80</v>
      </c>
      <c r="O69" s="28">
        <v>380723276.49000001</v>
      </c>
      <c r="P69" s="29">
        <v>1</v>
      </c>
      <c r="Q69" s="28" t="s">
        <v>80</v>
      </c>
      <c r="R69" s="29" t="s">
        <v>80</v>
      </c>
      <c r="S69" s="28" t="s">
        <v>80</v>
      </c>
      <c r="T69" s="29" t="s">
        <v>80</v>
      </c>
      <c r="U69" s="28" t="s">
        <v>80</v>
      </c>
      <c r="V69" s="29" t="s">
        <v>80</v>
      </c>
      <c r="W69" s="28">
        <v>430828648.31</v>
      </c>
      <c r="X69" s="29">
        <v>1</v>
      </c>
      <c r="Y69" s="28" t="s">
        <v>80</v>
      </c>
      <c r="Z69" s="29" t="s">
        <v>80</v>
      </c>
      <c r="AA69" s="28">
        <v>701432619.50999999</v>
      </c>
      <c r="AB69" s="29">
        <v>1</v>
      </c>
      <c r="AC69" s="28" t="s">
        <v>80</v>
      </c>
      <c r="AD69" s="29" t="s">
        <v>80</v>
      </c>
      <c r="AE69" s="28">
        <v>2408475663.96</v>
      </c>
      <c r="AF69" s="29">
        <v>1</v>
      </c>
      <c r="AG69" s="28" t="s">
        <v>80</v>
      </c>
      <c r="AH69" s="29" t="s">
        <v>80</v>
      </c>
      <c r="AI69" s="28">
        <v>23934924.91</v>
      </c>
      <c r="AJ69" s="29" t="s">
        <v>80</v>
      </c>
      <c r="AK69" s="28" t="s">
        <v>80</v>
      </c>
      <c r="AL69" s="29" t="s">
        <v>80</v>
      </c>
      <c r="AM69" s="28" t="s">
        <v>80</v>
      </c>
      <c r="AN69" s="29">
        <v>1</v>
      </c>
      <c r="AO69" s="28" t="s">
        <v>80</v>
      </c>
      <c r="AP69" s="29" t="s">
        <v>80</v>
      </c>
      <c r="AQ69" s="28">
        <v>23934924.91</v>
      </c>
      <c r="AR69" s="29">
        <v>1</v>
      </c>
      <c r="AS69" s="28" t="s">
        <v>80</v>
      </c>
      <c r="AT69" s="29" t="s">
        <v>80</v>
      </c>
      <c r="AU69" s="28">
        <v>105313669.58</v>
      </c>
      <c r="AV69" s="29">
        <v>1</v>
      </c>
      <c r="AW69" s="28" t="s">
        <v>80</v>
      </c>
      <c r="AX69" s="29" t="s">
        <v>80</v>
      </c>
      <c r="AY69" s="28">
        <v>2537724258.4499998</v>
      </c>
      <c r="AZ69" s="29">
        <v>1</v>
      </c>
      <c r="BA69" s="28" t="s">
        <v>80</v>
      </c>
      <c r="BB69" s="29" t="s">
        <v>80</v>
      </c>
    </row>
    <row r="70" spans="1:54">
      <c r="A70" s="6" t="s">
        <v>101</v>
      </c>
      <c r="B70" s="10"/>
      <c r="C70" s="28" t="s">
        <v>80</v>
      </c>
      <c r="D70" s="29" t="s">
        <v>80</v>
      </c>
      <c r="E70" s="28" t="s">
        <v>80</v>
      </c>
      <c r="F70" s="29" t="s">
        <v>80</v>
      </c>
      <c r="G70" s="28" t="s">
        <v>80</v>
      </c>
      <c r="H70" s="29" t="s">
        <v>80</v>
      </c>
      <c r="I70" s="28" t="s">
        <v>80</v>
      </c>
      <c r="J70" s="29" t="s">
        <v>80</v>
      </c>
      <c r="K70" s="28">
        <v>1768897866.8</v>
      </c>
      <c r="L70" s="29">
        <v>1.2694997179340001E-2</v>
      </c>
      <c r="M70" s="29">
        <v>0.09</v>
      </c>
      <c r="N70" s="29">
        <v>7.7299999999999994E-2</v>
      </c>
      <c r="O70" s="28">
        <v>983117277.30999994</v>
      </c>
      <c r="P70" s="29">
        <v>1.440997975783E-2</v>
      </c>
      <c r="Q70" s="29">
        <v>0.09</v>
      </c>
      <c r="R70" s="29">
        <v>7.5600000000000001E-2</v>
      </c>
      <c r="S70" s="28" t="s">
        <v>80</v>
      </c>
      <c r="T70" s="29" t="s">
        <v>80</v>
      </c>
      <c r="U70" s="28" t="s">
        <v>80</v>
      </c>
      <c r="V70" s="29" t="s">
        <v>80</v>
      </c>
      <c r="W70" s="28">
        <v>732478627.52999997</v>
      </c>
      <c r="X70" s="29">
        <v>7.6291923219899997E-3</v>
      </c>
      <c r="Y70" s="29">
        <v>0.09</v>
      </c>
      <c r="Z70" s="29">
        <v>8.2400000000000001E-2</v>
      </c>
      <c r="AA70" s="28">
        <v>500929291.45999998</v>
      </c>
      <c r="AB70" s="29">
        <v>5.8781020708400002E-3</v>
      </c>
      <c r="AC70" s="29">
        <v>0.09</v>
      </c>
      <c r="AD70" s="29">
        <v>8.4099999999999994E-2</v>
      </c>
      <c r="AE70" s="28">
        <v>3985423063.0999999</v>
      </c>
      <c r="AF70" s="29">
        <v>1.0090392765250001E-2</v>
      </c>
      <c r="AG70" s="29">
        <v>0.09</v>
      </c>
      <c r="AH70" s="29">
        <v>7.9899999999999999E-2</v>
      </c>
      <c r="AI70" s="28" t="s">
        <v>80</v>
      </c>
      <c r="AJ70" s="29">
        <v>4.62789101276E-3</v>
      </c>
      <c r="AK70" s="29">
        <v>0.09</v>
      </c>
      <c r="AL70" s="29">
        <v>8.5400000000000004E-2</v>
      </c>
      <c r="AM70" s="28">
        <v>94655879.069999993</v>
      </c>
      <c r="AN70" s="29" t="s">
        <v>80</v>
      </c>
      <c r="AO70" s="28" t="s">
        <v>80</v>
      </c>
      <c r="AP70" s="29" t="s">
        <v>80</v>
      </c>
      <c r="AQ70" s="28">
        <v>94655879.069999993</v>
      </c>
      <c r="AR70" s="29">
        <v>2.8826046598300001E-3</v>
      </c>
      <c r="AS70" s="29">
        <v>0.09</v>
      </c>
      <c r="AT70" s="29">
        <v>8.7099999999999997E-2</v>
      </c>
      <c r="AU70" s="28">
        <v>374483080.06999999</v>
      </c>
      <c r="AV70" s="29">
        <v>1.378468081856E-2</v>
      </c>
      <c r="AW70" s="29">
        <v>0.09</v>
      </c>
      <c r="AX70" s="29">
        <v>7.6200000000000004E-2</v>
      </c>
      <c r="AY70" s="28">
        <v>4454562022.2399998</v>
      </c>
      <c r="AZ70" s="29">
        <v>9.7907715858599996E-3</v>
      </c>
      <c r="BA70" s="29">
        <v>0.09</v>
      </c>
      <c r="BB70" s="29">
        <v>8.0199999999999994E-2</v>
      </c>
    </row>
    <row r="71" spans="1:54">
      <c r="A71" s="1" t="s">
        <v>47</v>
      </c>
      <c r="B71" s="18" t="s">
        <v>28</v>
      </c>
      <c r="C71" s="28" t="s">
        <v>80</v>
      </c>
      <c r="D71" s="29" t="s">
        <v>80</v>
      </c>
      <c r="E71" s="28" t="s">
        <v>80</v>
      </c>
      <c r="F71" s="29" t="s">
        <v>80</v>
      </c>
      <c r="G71" s="28" t="s">
        <v>80</v>
      </c>
      <c r="H71" s="29" t="s">
        <v>80</v>
      </c>
      <c r="I71" s="28" t="s">
        <v>80</v>
      </c>
      <c r="J71" s="29" t="s">
        <v>80</v>
      </c>
      <c r="K71" s="28">
        <v>1768897866.8</v>
      </c>
      <c r="L71" s="29">
        <v>1</v>
      </c>
      <c r="M71" s="28" t="s">
        <v>80</v>
      </c>
      <c r="N71" s="29" t="s">
        <v>80</v>
      </c>
      <c r="O71" s="28">
        <v>983117277.30999994</v>
      </c>
      <c r="P71" s="29">
        <v>1</v>
      </c>
      <c r="Q71" s="28" t="s">
        <v>80</v>
      </c>
      <c r="R71" s="29" t="s">
        <v>80</v>
      </c>
      <c r="S71" s="28" t="s">
        <v>80</v>
      </c>
      <c r="T71" s="29" t="s">
        <v>80</v>
      </c>
      <c r="U71" s="28" t="s">
        <v>80</v>
      </c>
      <c r="V71" s="29" t="s">
        <v>80</v>
      </c>
      <c r="W71" s="28">
        <v>732478627.52999997</v>
      </c>
      <c r="X71" s="29">
        <v>1</v>
      </c>
      <c r="Y71" s="28" t="s">
        <v>80</v>
      </c>
      <c r="Z71" s="29" t="s">
        <v>80</v>
      </c>
      <c r="AA71" s="28">
        <v>500929291.45999998</v>
      </c>
      <c r="AB71" s="29">
        <v>1</v>
      </c>
      <c r="AC71" s="28" t="s">
        <v>80</v>
      </c>
      <c r="AD71" s="29" t="s">
        <v>80</v>
      </c>
      <c r="AE71" s="28">
        <v>3985423063.0999999</v>
      </c>
      <c r="AF71" s="29">
        <v>1</v>
      </c>
      <c r="AG71" s="28" t="s">
        <v>80</v>
      </c>
      <c r="AH71" s="29" t="s">
        <v>80</v>
      </c>
      <c r="AI71" s="28" t="s">
        <v>80</v>
      </c>
      <c r="AJ71" s="29">
        <v>1</v>
      </c>
      <c r="AK71" s="28" t="s">
        <v>80</v>
      </c>
      <c r="AL71" s="29" t="s">
        <v>80</v>
      </c>
      <c r="AM71" s="28">
        <v>94655879.069999993</v>
      </c>
      <c r="AN71" s="29" t="s">
        <v>80</v>
      </c>
      <c r="AO71" s="28" t="s">
        <v>80</v>
      </c>
      <c r="AP71" s="29" t="s">
        <v>80</v>
      </c>
      <c r="AQ71" s="28">
        <v>94655879.069999993</v>
      </c>
      <c r="AR71" s="29">
        <v>1</v>
      </c>
      <c r="AS71" s="28" t="s">
        <v>80</v>
      </c>
      <c r="AT71" s="29" t="s">
        <v>80</v>
      </c>
      <c r="AU71" s="28">
        <v>374483080.06999999</v>
      </c>
      <c r="AV71" s="29">
        <v>1</v>
      </c>
      <c r="AW71" s="28" t="s">
        <v>80</v>
      </c>
      <c r="AX71" s="29" t="s">
        <v>80</v>
      </c>
      <c r="AY71" s="28">
        <v>4454562022.2399998</v>
      </c>
      <c r="AZ71" s="29">
        <v>1</v>
      </c>
      <c r="BA71" s="28" t="s">
        <v>80</v>
      </c>
      <c r="BB71" s="29" t="s">
        <v>80</v>
      </c>
    </row>
    <row r="72" spans="1:54">
      <c r="A72" s="6" t="s">
        <v>49</v>
      </c>
      <c r="B72" s="10"/>
      <c r="C72" s="28">
        <v>78058237.049999997</v>
      </c>
      <c r="D72" s="29">
        <v>4.0762660086820002E-2</v>
      </c>
      <c r="E72" s="29">
        <v>0.08</v>
      </c>
      <c r="F72" s="29">
        <v>3.9199999999999999E-2</v>
      </c>
      <c r="G72" s="28">
        <v>7168065.0300000003</v>
      </c>
      <c r="H72" s="29">
        <v>5.6563804603279998E-2</v>
      </c>
      <c r="I72" s="29">
        <v>0.08</v>
      </c>
      <c r="J72" s="29">
        <v>2.3400000000000001E-2</v>
      </c>
      <c r="K72" s="28">
        <v>3463974963.8800001</v>
      </c>
      <c r="L72" s="29">
        <v>2.48601986701E-2</v>
      </c>
      <c r="M72" s="29">
        <v>0.08</v>
      </c>
      <c r="N72" s="29">
        <v>5.5100000000000003E-2</v>
      </c>
      <c r="O72" s="28">
        <v>2743759294.4200001</v>
      </c>
      <c r="P72" s="29">
        <v>4.0216479565030001E-2</v>
      </c>
      <c r="Q72" s="29">
        <v>0.08</v>
      </c>
      <c r="R72" s="29">
        <v>3.9800000000000002E-2</v>
      </c>
      <c r="S72" s="28" t="s">
        <v>80</v>
      </c>
      <c r="T72" s="29" t="s">
        <v>80</v>
      </c>
      <c r="U72" s="28" t="s">
        <v>80</v>
      </c>
      <c r="V72" s="29" t="s">
        <v>80</v>
      </c>
      <c r="W72" s="28">
        <v>662336805.71000004</v>
      </c>
      <c r="X72" s="29">
        <v>6.8986243185399998E-3</v>
      </c>
      <c r="Y72" s="29">
        <v>0.08</v>
      </c>
      <c r="Z72" s="29">
        <v>7.3099999999999998E-2</v>
      </c>
      <c r="AA72" s="28">
        <v>1927946214.95</v>
      </c>
      <c r="AB72" s="29">
        <v>2.2623282031570002E-2</v>
      </c>
      <c r="AC72" s="29">
        <v>0.08</v>
      </c>
      <c r="AD72" s="29">
        <v>5.74E-2</v>
      </c>
      <c r="AE72" s="28">
        <v>8883243581.0400009</v>
      </c>
      <c r="AF72" s="29">
        <v>2.24908159919E-2</v>
      </c>
      <c r="AG72" s="29">
        <v>0.08</v>
      </c>
      <c r="AH72" s="29">
        <v>5.7500000000000002E-2</v>
      </c>
      <c r="AI72" s="28">
        <v>690631094.08000004</v>
      </c>
      <c r="AJ72" s="29">
        <v>7.9237019785640003E-2</v>
      </c>
      <c r="AK72" s="29">
        <v>0.08</v>
      </c>
      <c r="AL72" s="29">
        <v>8.0000000000000004E-4</v>
      </c>
      <c r="AM72" s="28">
        <v>1620662574.3800001</v>
      </c>
      <c r="AN72" s="29">
        <v>5.5769923494269999E-2</v>
      </c>
      <c r="AO72" s="29">
        <v>0.08</v>
      </c>
      <c r="AP72" s="29">
        <v>2.4199999999999999E-2</v>
      </c>
      <c r="AQ72" s="28">
        <v>2311293668.46</v>
      </c>
      <c r="AR72" s="29">
        <v>7.0387026821820006E-2</v>
      </c>
      <c r="AS72" s="29">
        <v>0.08</v>
      </c>
      <c r="AT72" s="29">
        <v>9.5999999999999992E-3</v>
      </c>
      <c r="AU72" s="28">
        <v>973108930.49000001</v>
      </c>
      <c r="AV72" s="29">
        <v>3.582003225884E-2</v>
      </c>
      <c r="AW72" s="29">
        <v>0.08</v>
      </c>
      <c r="AX72" s="29">
        <v>4.4200000000000003E-2</v>
      </c>
      <c r="AY72" s="28">
        <v>12167646179.99</v>
      </c>
      <c r="AZ72" s="29">
        <v>2.6743514601689999E-2</v>
      </c>
      <c r="BA72" s="29">
        <v>0.08</v>
      </c>
      <c r="BB72" s="29">
        <v>5.33E-2</v>
      </c>
    </row>
    <row r="73" spans="1:54">
      <c r="A73" s="1" t="s">
        <v>47</v>
      </c>
      <c r="B73" s="18" t="s">
        <v>18</v>
      </c>
      <c r="C73" s="28">
        <v>78058237.049999997</v>
      </c>
      <c r="D73" s="29">
        <v>1</v>
      </c>
      <c r="E73" s="28" t="s">
        <v>80</v>
      </c>
      <c r="F73" s="29" t="s">
        <v>80</v>
      </c>
      <c r="G73" s="28">
        <v>7168065.0300000003</v>
      </c>
      <c r="H73" s="29">
        <v>1</v>
      </c>
      <c r="I73" s="28" t="s">
        <v>80</v>
      </c>
      <c r="J73" s="29" t="s">
        <v>80</v>
      </c>
      <c r="K73" s="28">
        <v>3463974963.8800001</v>
      </c>
      <c r="L73" s="29">
        <v>1</v>
      </c>
      <c r="M73" s="28" t="s">
        <v>80</v>
      </c>
      <c r="N73" s="29" t="s">
        <v>80</v>
      </c>
      <c r="O73" s="28">
        <v>2743759294.4200001</v>
      </c>
      <c r="P73" s="29">
        <v>1</v>
      </c>
      <c r="Q73" s="28" t="s">
        <v>80</v>
      </c>
      <c r="R73" s="29" t="s">
        <v>80</v>
      </c>
      <c r="S73" s="28" t="s">
        <v>80</v>
      </c>
      <c r="T73" s="29" t="s">
        <v>80</v>
      </c>
      <c r="U73" s="28" t="s">
        <v>80</v>
      </c>
      <c r="V73" s="29" t="s">
        <v>80</v>
      </c>
      <c r="W73" s="28">
        <v>662336805.71000004</v>
      </c>
      <c r="X73" s="29">
        <v>1</v>
      </c>
      <c r="Y73" s="28" t="s">
        <v>80</v>
      </c>
      <c r="Z73" s="29" t="s">
        <v>80</v>
      </c>
      <c r="AA73" s="28">
        <v>1927946214.95</v>
      </c>
      <c r="AB73" s="29">
        <v>1</v>
      </c>
      <c r="AC73" s="28" t="s">
        <v>80</v>
      </c>
      <c r="AD73" s="29" t="s">
        <v>80</v>
      </c>
      <c r="AE73" s="28">
        <v>8883243581.0400009</v>
      </c>
      <c r="AF73" s="29">
        <v>1</v>
      </c>
      <c r="AG73" s="28" t="s">
        <v>80</v>
      </c>
      <c r="AH73" s="29" t="s">
        <v>80</v>
      </c>
      <c r="AI73" s="28">
        <v>690631094.08000004</v>
      </c>
      <c r="AJ73" s="29">
        <v>1</v>
      </c>
      <c r="AK73" s="28" t="s">
        <v>80</v>
      </c>
      <c r="AL73" s="29" t="s">
        <v>80</v>
      </c>
      <c r="AM73" s="28">
        <v>1620662574.3800001</v>
      </c>
      <c r="AN73" s="29">
        <v>1</v>
      </c>
      <c r="AO73" s="28" t="s">
        <v>80</v>
      </c>
      <c r="AP73" s="29" t="s">
        <v>80</v>
      </c>
      <c r="AQ73" s="28">
        <v>2311293668.46</v>
      </c>
      <c r="AR73" s="29">
        <v>1</v>
      </c>
      <c r="AS73" s="28" t="s">
        <v>80</v>
      </c>
      <c r="AT73" s="29" t="s">
        <v>80</v>
      </c>
      <c r="AU73" s="28">
        <v>973108930.49000001</v>
      </c>
      <c r="AV73" s="29">
        <v>1</v>
      </c>
      <c r="AW73" s="28" t="s">
        <v>80</v>
      </c>
      <c r="AX73" s="29" t="s">
        <v>80</v>
      </c>
      <c r="AY73" s="28">
        <v>12167646179.99</v>
      </c>
      <c r="AZ73" s="29">
        <v>1</v>
      </c>
      <c r="BA73" s="28" t="s">
        <v>80</v>
      </c>
      <c r="BB73" s="29" t="s">
        <v>80</v>
      </c>
    </row>
    <row r="74" spans="1:54">
      <c r="A74" s="6" t="s">
        <v>50</v>
      </c>
      <c r="B74" s="10"/>
      <c r="C74" s="28">
        <v>63967877.509999998</v>
      </c>
      <c r="D74" s="29">
        <v>3.3404557237760001E-2</v>
      </c>
      <c r="E74" s="29">
        <v>0.06</v>
      </c>
      <c r="F74" s="29">
        <v>2.6599999999999999E-2</v>
      </c>
      <c r="G74" s="28" t="s">
        <v>80</v>
      </c>
      <c r="H74" s="29" t="s">
        <v>80</v>
      </c>
      <c r="I74" s="28" t="s">
        <v>80</v>
      </c>
      <c r="J74" s="29" t="s">
        <v>80</v>
      </c>
      <c r="K74" s="28">
        <v>356651417.44999999</v>
      </c>
      <c r="L74" s="29">
        <v>2.5596100394000001E-3</v>
      </c>
      <c r="M74" s="29">
        <v>0.06</v>
      </c>
      <c r="N74" s="29">
        <v>5.74E-2</v>
      </c>
      <c r="O74" s="28">
        <v>116564308.2</v>
      </c>
      <c r="P74" s="29">
        <v>1.7085340278499999E-3</v>
      </c>
      <c r="Q74" s="29">
        <v>0.06</v>
      </c>
      <c r="R74" s="29">
        <v>5.8299999999999998E-2</v>
      </c>
      <c r="S74" s="28" t="s">
        <v>80</v>
      </c>
      <c r="T74" s="29" t="s">
        <v>80</v>
      </c>
      <c r="U74" s="28" t="s">
        <v>80</v>
      </c>
      <c r="V74" s="29" t="s">
        <v>80</v>
      </c>
      <c r="W74" s="28">
        <v>151600718.40000001</v>
      </c>
      <c r="X74" s="29">
        <v>1.57900994426E-3</v>
      </c>
      <c r="Y74" s="29">
        <v>0.06</v>
      </c>
      <c r="Z74" s="29">
        <v>5.8400000000000001E-2</v>
      </c>
      <c r="AA74" s="28">
        <v>243102898.40000001</v>
      </c>
      <c r="AB74" s="29">
        <v>2.8526653858600001E-3</v>
      </c>
      <c r="AC74" s="29">
        <v>0.06</v>
      </c>
      <c r="AD74" s="29">
        <v>5.7099999999999998E-2</v>
      </c>
      <c r="AE74" s="28">
        <v>931887219.96000004</v>
      </c>
      <c r="AF74" s="29">
        <v>2.3593751311799999E-3</v>
      </c>
      <c r="AG74" s="29">
        <v>0.06</v>
      </c>
      <c r="AH74" s="29">
        <v>5.7599999999999998E-2</v>
      </c>
      <c r="AI74" s="28">
        <v>267386246.75999999</v>
      </c>
      <c r="AJ74" s="29" t="s">
        <v>80</v>
      </c>
      <c r="AK74" s="28" t="s">
        <v>80</v>
      </c>
      <c r="AL74" s="29" t="s">
        <v>80</v>
      </c>
      <c r="AM74" s="28" t="s">
        <v>80</v>
      </c>
      <c r="AN74" s="29">
        <v>2.15920057076E-2</v>
      </c>
      <c r="AO74" s="29">
        <v>0.06</v>
      </c>
      <c r="AP74" s="29">
        <v>3.8399999999999997E-2</v>
      </c>
      <c r="AQ74" s="28">
        <v>267386246.75999999</v>
      </c>
      <c r="AR74" s="29">
        <v>8.1428522819500006E-3</v>
      </c>
      <c r="AS74" s="29">
        <v>0.06</v>
      </c>
      <c r="AT74" s="29">
        <v>5.1900000000000002E-2</v>
      </c>
      <c r="AU74" s="28" t="s">
        <v>80</v>
      </c>
      <c r="AV74" s="29" t="s">
        <v>80</v>
      </c>
      <c r="AW74" s="28" t="s">
        <v>80</v>
      </c>
      <c r="AX74" s="29" t="s">
        <v>80</v>
      </c>
      <c r="AY74" s="28">
        <v>1199273466.72</v>
      </c>
      <c r="AZ74" s="29">
        <v>2.6359073064899999E-3</v>
      </c>
      <c r="BA74" s="29">
        <v>0.06</v>
      </c>
      <c r="BB74" s="29">
        <v>5.74E-2</v>
      </c>
    </row>
    <row r="75" spans="1:54">
      <c r="A75" s="1" t="s">
        <v>47</v>
      </c>
      <c r="B75" s="18" t="s">
        <v>26</v>
      </c>
      <c r="C75" s="28">
        <v>63967877.509999998</v>
      </c>
      <c r="D75" s="29">
        <v>1</v>
      </c>
      <c r="E75" s="28" t="s">
        <v>80</v>
      </c>
      <c r="F75" s="29" t="s">
        <v>80</v>
      </c>
      <c r="G75" s="28" t="s">
        <v>80</v>
      </c>
      <c r="H75" s="29" t="s">
        <v>80</v>
      </c>
      <c r="I75" s="28" t="s">
        <v>80</v>
      </c>
      <c r="J75" s="29" t="s">
        <v>80</v>
      </c>
      <c r="K75" s="28">
        <v>356651417.44999999</v>
      </c>
      <c r="L75" s="29">
        <v>1</v>
      </c>
      <c r="M75" s="28" t="s">
        <v>80</v>
      </c>
      <c r="N75" s="29" t="s">
        <v>80</v>
      </c>
      <c r="O75" s="28">
        <v>116564308.2</v>
      </c>
      <c r="P75" s="29">
        <v>1</v>
      </c>
      <c r="Q75" s="28" t="s">
        <v>80</v>
      </c>
      <c r="R75" s="29" t="s">
        <v>80</v>
      </c>
      <c r="S75" s="28" t="s">
        <v>80</v>
      </c>
      <c r="T75" s="29" t="s">
        <v>80</v>
      </c>
      <c r="U75" s="28" t="s">
        <v>80</v>
      </c>
      <c r="V75" s="29" t="s">
        <v>80</v>
      </c>
      <c r="W75" s="28">
        <v>151600718.40000001</v>
      </c>
      <c r="X75" s="29">
        <v>1</v>
      </c>
      <c r="Y75" s="28" t="s">
        <v>80</v>
      </c>
      <c r="Z75" s="29" t="s">
        <v>80</v>
      </c>
      <c r="AA75" s="28">
        <v>243102898.40000001</v>
      </c>
      <c r="AB75" s="29">
        <v>1</v>
      </c>
      <c r="AC75" s="28" t="s">
        <v>80</v>
      </c>
      <c r="AD75" s="29" t="s">
        <v>80</v>
      </c>
      <c r="AE75" s="28">
        <v>931887219.96000004</v>
      </c>
      <c r="AF75" s="29">
        <v>1</v>
      </c>
      <c r="AG75" s="28" t="s">
        <v>80</v>
      </c>
      <c r="AH75" s="29" t="s">
        <v>80</v>
      </c>
      <c r="AI75" s="28">
        <v>267386246.75999999</v>
      </c>
      <c r="AJ75" s="29" t="s">
        <v>80</v>
      </c>
      <c r="AK75" s="28" t="s">
        <v>80</v>
      </c>
      <c r="AL75" s="29" t="s">
        <v>80</v>
      </c>
      <c r="AM75" s="28" t="s">
        <v>80</v>
      </c>
      <c r="AN75" s="29">
        <v>1</v>
      </c>
      <c r="AO75" s="28" t="s">
        <v>80</v>
      </c>
      <c r="AP75" s="29" t="s">
        <v>80</v>
      </c>
      <c r="AQ75" s="28">
        <v>267386246.75999999</v>
      </c>
      <c r="AR75" s="29">
        <v>1</v>
      </c>
      <c r="AS75" s="28" t="s">
        <v>80</v>
      </c>
      <c r="AT75" s="29" t="s">
        <v>80</v>
      </c>
      <c r="AU75" s="28" t="s">
        <v>80</v>
      </c>
      <c r="AV75" s="29" t="s">
        <v>80</v>
      </c>
      <c r="AW75" s="28" t="s">
        <v>80</v>
      </c>
      <c r="AX75" s="29" t="s">
        <v>80</v>
      </c>
      <c r="AY75" s="28">
        <v>1199273466.72</v>
      </c>
      <c r="AZ75" s="29">
        <v>1</v>
      </c>
      <c r="BA75" s="28" t="s">
        <v>80</v>
      </c>
      <c r="BB75" s="29" t="s">
        <v>80</v>
      </c>
    </row>
    <row r="76" spans="1:54">
      <c r="A76" s="6" t="s">
        <v>51</v>
      </c>
      <c r="B76" s="10"/>
      <c r="C76" s="28">
        <v>43396001.109999999</v>
      </c>
      <c r="D76" s="29">
        <v>2.266175242007E-2</v>
      </c>
      <c r="E76" s="29">
        <v>0.06</v>
      </c>
      <c r="F76" s="29">
        <v>3.73E-2</v>
      </c>
      <c r="G76" s="28" t="s">
        <v>80</v>
      </c>
      <c r="H76" s="29" t="s">
        <v>80</v>
      </c>
      <c r="I76" s="28" t="s">
        <v>80</v>
      </c>
      <c r="J76" s="29" t="s">
        <v>80</v>
      </c>
      <c r="K76" s="28">
        <v>206514038.40000001</v>
      </c>
      <c r="L76" s="29">
        <v>1.4821065614900001E-3</v>
      </c>
      <c r="M76" s="29">
        <v>0.06</v>
      </c>
      <c r="N76" s="29">
        <v>5.8500000000000003E-2</v>
      </c>
      <c r="O76" s="28">
        <v>83111073.599999994</v>
      </c>
      <c r="P76" s="29">
        <v>1.21819534238E-3</v>
      </c>
      <c r="Q76" s="29">
        <v>0.06</v>
      </c>
      <c r="R76" s="29">
        <v>5.8799999999999998E-2</v>
      </c>
      <c r="S76" s="28" t="s">
        <v>80</v>
      </c>
      <c r="T76" s="29" t="s">
        <v>80</v>
      </c>
      <c r="U76" s="28" t="s">
        <v>80</v>
      </c>
      <c r="V76" s="29" t="s">
        <v>80</v>
      </c>
      <c r="W76" s="28">
        <v>259248237.90000001</v>
      </c>
      <c r="X76" s="29">
        <v>2.7002216743799998E-3</v>
      </c>
      <c r="Y76" s="29">
        <v>0.06</v>
      </c>
      <c r="Z76" s="29">
        <v>5.7299999999999997E-2</v>
      </c>
      <c r="AA76" s="28">
        <v>148561044.06</v>
      </c>
      <c r="AB76" s="29">
        <v>1.7432739423E-3</v>
      </c>
      <c r="AC76" s="29">
        <v>0.06</v>
      </c>
      <c r="AD76" s="29">
        <v>5.8299999999999998E-2</v>
      </c>
      <c r="AE76" s="28">
        <v>740830395.07000005</v>
      </c>
      <c r="AF76" s="29">
        <v>1.87565273255E-3</v>
      </c>
      <c r="AG76" s="29">
        <v>0.06</v>
      </c>
      <c r="AH76" s="29">
        <v>5.8099999999999999E-2</v>
      </c>
      <c r="AI76" s="28">
        <v>62333305.200000003</v>
      </c>
      <c r="AJ76" s="29" t="s">
        <v>80</v>
      </c>
      <c r="AK76" s="28" t="s">
        <v>80</v>
      </c>
      <c r="AL76" s="29" t="s">
        <v>80</v>
      </c>
      <c r="AM76" s="28" t="s">
        <v>80</v>
      </c>
      <c r="AN76" s="29">
        <v>5.0335464069700001E-3</v>
      </c>
      <c r="AO76" s="29">
        <v>0.06</v>
      </c>
      <c r="AP76" s="29">
        <v>5.5E-2</v>
      </c>
      <c r="AQ76" s="28">
        <v>62333305.200000003</v>
      </c>
      <c r="AR76" s="29">
        <v>1.8982685259200001E-3</v>
      </c>
      <c r="AS76" s="29">
        <v>0.06</v>
      </c>
      <c r="AT76" s="29">
        <v>5.8099999999999999E-2</v>
      </c>
      <c r="AU76" s="28">
        <v>114277726.2</v>
      </c>
      <c r="AV76" s="29">
        <v>4.20655048031E-3</v>
      </c>
      <c r="AW76" s="29">
        <v>0.06</v>
      </c>
      <c r="AX76" s="29">
        <v>5.5800000000000002E-2</v>
      </c>
      <c r="AY76" s="28">
        <v>917441426.47000003</v>
      </c>
      <c r="AZ76" s="29">
        <v>2.01646298898E-3</v>
      </c>
      <c r="BA76" s="29">
        <v>0.06</v>
      </c>
      <c r="BB76" s="29">
        <v>5.8000000000000003E-2</v>
      </c>
    </row>
    <row r="77" spans="1:54">
      <c r="A77" s="1" t="s">
        <v>47</v>
      </c>
      <c r="B77" s="18" t="s">
        <v>26</v>
      </c>
      <c r="C77" s="28">
        <v>43396001.109999999</v>
      </c>
      <c r="D77" s="29">
        <v>1</v>
      </c>
      <c r="E77" s="28" t="s">
        <v>80</v>
      </c>
      <c r="F77" s="29" t="s">
        <v>80</v>
      </c>
      <c r="G77" s="28" t="s">
        <v>80</v>
      </c>
      <c r="H77" s="29" t="s">
        <v>80</v>
      </c>
      <c r="I77" s="28" t="s">
        <v>80</v>
      </c>
      <c r="J77" s="29" t="s">
        <v>80</v>
      </c>
      <c r="K77" s="28">
        <v>206514038.40000001</v>
      </c>
      <c r="L77" s="29">
        <v>1</v>
      </c>
      <c r="M77" s="28" t="s">
        <v>80</v>
      </c>
      <c r="N77" s="29" t="s">
        <v>80</v>
      </c>
      <c r="O77" s="28">
        <v>83111073.599999994</v>
      </c>
      <c r="P77" s="29">
        <v>1</v>
      </c>
      <c r="Q77" s="28" t="s">
        <v>80</v>
      </c>
      <c r="R77" s="29" t="s">
        <v>80</v>
      </c>
      <c r="S77" s="28" t="s">
        <v>80</v>
      </c>
      <c r="T77" s="29" t="s">
        <v>80</v>
      </c>
      <c r="U77" s="28" t="s">
        <v>80</v>
      </c>
      <c r="V77" s="29" t="s">
        <v>80</v>
      </c>
      <c r="W77" s="28">
        <v>259248237.90000001</v>
      </c>
      <c r="X77" s="29">
        <v>1</v>
      </c>
      <c r="Y77" s="28" t="s">
        <v>80</v>
      </c>
      <c r="Z77" s="29" t="s">
        <v>80</v>
      </c>
      <c r="AA77" s="28">
        <v>148561044.06</v>
      </c>
      <c r="AB77" s="29">
        <v>1</v>
      </c>
      <c r="AC77" s="28" t="s">
        <v>80</v>
      </c>
      <c r="AD77" s="29" t="s">
        <v>80</v>
      </c>
      <c r="AE77" s="28">
        <v>740830395.07000005</v>
      </c>
      <c r="AF77" s="29">
        <v>1</v>
      </c>
      <c r="AG77" s="28" t="s">
        <v>80</v>
      </c>
      <c r="AH77" s="29" t="s">
        <v>80</v>
      </c>
      <c r="AI77" s="28">
        <v>62333305.200000003</v>
      </c>
      <c r="AJ77" s="29" t="s">
        <v>80</v>
      </c>
      <c r="AK77" s="28" t="s">
        <v>80</v>
      </c>
      <c r="AL77" s="29" t="s">
        <v>80</v>
      </c>
      <c r="AM77" s="28" t="s">
        <v>80</v>
      </c>
      <c r="AN77" s="29">
        <v>1</v>
      </c>
      <c r="AO77" s="28" t="s">
        <v>80</v>
      </c>
      <c r="AP77" s="29" t="s">
        <v>80</v>
      </c>
      <c r="AQ77" s="28">
        <v>62333305.200000003</v>
      </c>
      <c r="AR77" s="29">
        <v>1</v>
      </c>
      <c r="AS77" s="28" t="s">
        <v>80</v>
      </c>
      <c r="AT77" s="29" t="s">
        <v>80</v>
      </c>
      <c r="AU77" s="28">
        <v>114277726.2</v>
      </c>
      <c r="AV77" s="29">
        <v>1</v>
      </c>
      <c r="AW77" s="28" t="s">
        <v>80</v>
      </c>
      <c r="AX77" s="29" t="s">
        <v>80</v>
      </c>
      <c r="AY77" s="28">
        <v>917441426.47000003</v>
      </c>
      <c r="AZ77" s="29">
        <v>1</v>
      </c>
      <c r="BA77" s="28" t="s">
        <v>80</v>
      </c>
      <c r="BB77" s="29" t="s">
        <v>80</v>
      </c>
    </row>
    <row r="78" spans="1:54">
      <c r="A78" s="7" t="s">
        <v>52</v>
      </c>
      <c r="B78" s="8"/>
      <c r="C78" s="30" t="s">
        <v>80</v>
      </c>
      <c r="D78" s="30" t="s">
        <v>80</v>
      </c>
      <c r="E78" s="30" t="s">
        <v>80</v>
      </c>
      <c r="F78" s="30" t="s">
        <v>80</v>
      </c>
      <c r="G78" s="30" t="s">
        <v>80</v>
      </c>
      <c r="H78" s="30" t="s">
        <v>80</v>
      </c>
      <c r="I78" s="30" t="s">
        <v>80</v>
      </c>
      <c r="J78" s="30" t="s">
        <v>80</v>
      </c>
      <c r="K78" s="26">
        <v>98203899.959999993</v>
      </c>
      <c r="L78" s="27">
        <v>7.0478813751000005E-4</v>
      </c>
      <c r="M78" s="27" t="s">
        <v>7</v>
      </c>
      <c r="N78" s="27" t="s">
        <v>7</v>
      </c>
      <c r="O78" s="26">
        <v>166819141.08000001</v>
      </c>
      <c r="P78" s="27">
        <f>+O78/$O$90</f>
        <v>2.4451410850591928E-3</v>
      </c>
      <c r="Q78" s="27" t="s">
        <v>7</v>
      </c>
      <c r="R78" s="27" t="s">
        <v>7</v>
      </c>
      <c r="S78" s="26">
        <v>3134167.02</v>
      </c>
      <c r="T78" s="27">
        <v>7.5743076949999998E-4</v>
      </c>
      <c r="U78" s="27" t="s">
        <v>7</v>
      </c>
      <c r="V78" s="27" t="s">
        <v>7</v>
      </c>
      <c r="W78" s="26">
        <v>67906952.099999994</v>
      </c>
      <c r="X78" s="27">
        <v>7.0729053122000002E-4</v>
      </c>
      <c r="Y78" s="27" t="s">
        <v>7</v>
      </c>
      <c r="Z78" s="27" t="s">
        <v>7</v>
      </c>
      <c r="AA78" s="26">
        <v>61638618.060000002</v>
      </c>
      <c r="AB78" s="27">
        <v>7.2329187898999996E-4</v>
      </c>
      <c r="AC78" s="27" t="s">
        <v>7</v>
      </c>
      <c r="AD78" s="27" t="s">
        <v>7</v>
      </c>
      <c r="AE78" s="26">
        <v>397702778.22000003</v>
      </c>
      <c r="AF78" s="27">
        <v>1.0069137385300001E-3</v>
      </c>
      <c r="AG78" s="27" t="s">
        <v>7</v>
      </c>
      <c r="AH78" s="27" t="s">
        <v>7</v>
      </c>
      <c r="AI78" s="26">
        <v>25814823.75</v>
      </c>
      <c r="AJ78" s="27">
        <v>2.5539148627799998E-3</v>
      </c>
      <c r="AK78" s="27" t="s">
        <v>7</v>
      </c>
      <c r="AL78" s="27" t="s">
        <v>7</v>
      </c>
      <c r="AM78" s="26">
        <v>52236117</v>
      </c>
      <c r="AN78" s="27">
        <v>2.0846016895199999E-3</v>
      </c>
      <c r="AO78" s="27" t="s">
        <v>7</v>
      </c>
      <c r="AP78" s="27" t="s">
        <v>7</v>
      </c>
      <c r="AQ78" s="26">
        <v>78050940.75</v>
      </c>
      <c r="AR78" s="27">
        <v>2.3769258467699998E-3</v>
      </c>
      <c r="AS78" s="27" t="s">
        <v>7</v>
      </c>
      <c r="AT78" s="27" t="s">
        <v>7</v>
      </c>
      <c r="AU78" s="26">
        <v>63863080.829999998</v>
      </c>
      <c r="AV78" s="27">
        <v>2.3507929521600001E-3</v>
      </c>
      <c r="AW78" s="27" t="s">
        <v>7</v>
      </c>
      <c r="AX78" s="27" t="s">
        <v>7</v>
      </c>
      <c r="AY78" s="26">
        <v>539616799.79999995</v>
      </c>
      <c r="AZ78" s="27">
        <v>1.18603463244E-3</v>
      </c>
      <c r="BA78" s="27" t="s">
        <v>7</v>
      </c>
      <c r="BB78" s="27" t="s">
        <v>7</v>
      </c>
    </row>
    <row r="79" spans="1:54">
      <c r="A79" s="6" t="s">
        <v>53</v>
      </c>
      <c r="B79" s="10"/>
      <c r="C79" s="28" t="s">
        <v>80</v>
      </c>
      <c r="D79" s="29" t="s">
        <v>80</v>
      </c>
      <c r="E79" s="28" t="s">
        <v>80</v>
      </c>
      <c r="F79" s="29" t="s">
        <v>80</v>
      </c>
      <c r="G79" s="28" t="s">
        <v>80</v>
      </c>
      <c r="H79" s="29" t="s">
        <v>80</v>
      </c>
      <c r="I79" s="28" t="s">
        <v>80</v>
      </c>
      <c r="J79" s="29" t="s">
        <v>80</v>
      </c>
      <c r="K79" s="28">
        <v>98203899.959999993</v>
      </c>
      <c r="L79" s="29">
        <v>7.0478813751000005E-4</v>
      </c>
      <c r="M79" s="29">
        <v>0.1</v>
      </c>
      <c r="N79" s="29">
        <v>9.9299999999999999E-2</v>
      </c>
      <c r="O79" s="28">
        <v>166819141.08000001</v>
      </c>
      <c r="P79" s="29">
        <v>2.4451410850599999E-3</v>
      </c>
      <c r="Q79" s="29">
        <v>0.1</v>
      </c>
      <c r="R79" s="29">
        <v>9.7600000000000006E-2</v>
      </c>
      <c r="S79" s="28">
        <v>3134167.02</v>
      </c>
      <c r="T79" s="29">
        <v>7.5743076949999998E-4</v>
      </c>
      <c r="U79" s="29">
        <v>0.1</v>
      </c>
      <c r="V79" s="29">
        <v>9.9199999999999997E-2</v>
      </c>
      <c r="W79" s="28">
        <v>67906952.099999994</v>
      </c>
      <c r="X79" s="29">
        <v>7.0729053122000002E-4</v>
      </c>
      <c r="Y79" s="29">
        <v>0.1</v>
      </c>
      <c r="Z79" s="29">
        <v>9.9299999999999999E-2</v>
      </c>
      <c r="AA79" s="28">
        <v>61638618.060000002</v>
      </c>
      <c r="AB79" s="29">
        <v>7.2329187898999996E-4</v>
      </c>
      <c r="AC79" s="29">
        <v>0.1</v>
      </c>
      <c r="AD79" s="29">
        <v>9.9299999999999999E-2</v>
      </c>
      <c r="AE79" s="28">
        <v>397702778.22000003</v>
      </c>
      <c r="AF79" s="29">
        <v>1.0069137385300001E-3</v>
      </c>
      <c r="AG79" s="29">
        <v>0.1</v>
      </c>
      <c r="AH79" s="29">
        <v>9.9000000000000005E-2</v>
      </c>
      <c r="AI79" s="28">
        <v>25814823.75</v>
      </c>
      <c r="AJ79" s="29">
        <v>2.5539148627799998E-3</v>
      </c>
      <c r="AK79" s="29">
        <v>0.1</v>
      </c>
      <c r="AL79" s="29">
        <v>9.74E-2</v>
      </c>
      <c r="AM79" s="28">
        <v>52236117</v>
      </c>
      <c r="AN79" s="29">
        <v>2.0846016895199999E-3</v>
      </c>
      <c r="AO79" s="29">
        <v>0.1</v>
      </c>
      <c r="AP79" s="29">
        <v>9.7900000000000001E-2</v>
      </c>
      <c r="AQ79" s="28">
        <v>78050940.75</v>
      </c>
      <c r="AR79" s="29">
        <v>2.3769258467699998E-3</v>
      </c>
      <c r="AS79" s="29">
        <v>0.1</v>
      </c>
      <c r="AT79" s="29">
        <v>9.7600000000000006E-2</v>
      </c>
      <c r="AU79" s="28">
        <v>63863080.829999998</v>
      </c>
      <c r="AV79" s="29">
        <v>2.3507929521600001E-3</v>
      </c>
      <c r="AW79" s="29">
        <v>0.1</v>
      </c>
      <c r="AX79" s="29">
        <v>9.7600000000000006E-2</v>
      </c>
      <c r="AY79" s="28">
        <v>539616799.79999995</v>
      </c>
      <c r="AZ79" s="29">
        <v>1.18603463244E-3</v>
      </c>
      <c r="BA79" s="29">
        <v>0.1</v>
      </c>
      <c r="BB79" s="29">
        <v>9.8799999999999999E-2</v>
      </c>
    </row>
    <row r="80" spans="1:54">
      <c r="A80" s="1" t="s">
        <v>54</v>
      </c>
      <c r="B80" s="18" t="s">
        <v>10</v>
      </c>
      <c r="C80" s="28" t="s">
        <v>80</v>
      </c>
      <c r="D80" s="29" t="s">
        <v>80</v>
      </c>
      <c r="E80" s="28" t="s">
        <v>80</v>
      </c>
      <c r="F80" s="29" t="s">
        <v>80</v>
      </c>
      <c r="G80" s="28" t="s">
        <v>80</v>
      </c>
      <c r="H80" s="29" t="s">
        <v>80</v>
      </c>
      <c r="I80" s="28" t="s">
        <v>80</v>
      </c>
      <c r="J80" s="29" t="s">
        <v>80</v>
      </c>
      <c r="K80" s="28">
        <v>98203899.959999993</v>
      </c>
      <c r="L80" s="29">
        <v>1</v>
      </c>
      <c r="M80" s="28" t="s">
        <v>80</v>
      </c>
      <c r="N80" s="29" t="s">
        <v>80</v>
      </c>
      <c r="O80" s="28">
        <v>166819141.08000001</v>
      </c>
      <c r="P80" s="29">
        <v>1</v>
      </c>
      <c r="Q80" s="28" t="s">
        <v>80</v>
      </c>
      <c r="R80" s="29" t="s">
        <v>80</v>
      </c>
      <c r="S80" s="28">
        <v>3134167.02</v>
      </c>
      <c r="T80" s="29">
        <v>1</v>
      </c>
      <c r="U80" s="29" t="s">
        <v>7</v>
      </c>
      <c r="V80" s="29" t="s">
        <v>7</v>
      </c>
      <c r="W80" s="28">
        <v>67906952.099999994</v>
      </c>
      <c r="X80" s="29">
        <v>1</v>
      </c>
      <c r="Y80" s="29" t="s">
        <v>7</v>
      </c>
      <c r="Z80" s="29" t="s">
        <v>7</v>
      </c>
      <c r="AA80" s="28">
        <v>61638618.060000002</v>
      </c>
      <c r="AB80" s="29">
        <v>1</v>
      </c>
      <c r="AC80" s="28" t="s">
        <v>80</v>
      </c>
      <c r="AD80" s="29" t="s">
        <v>80</v>
      </c>
      <c r="AE80" s="28">
        <v>397702778.22000003</v>
      </c>
      <c r="AF80" s="29">
        <v>1</v>
      </c>
      <c r="AG80" s="28" t="s">
        <v>80</v>
      </c>
      <c r="AH80" s="29" t="s">
        <v>80</v>
      </c>
      <c r="AI80" s="28">
        <v>25814823.75</v>
      </c>
      <c r="AJ80" s="29">
        <v>1</v>
      </c>
      <c r="AK80" s="28" t="s">
        <v>80</v>
      </c>
      <c r="AL80" s="29" t="s">
        <v>80</v>
      </c>
      <c r="AM80" s="28">
        <v>52236117</v>
      </c>
      <c r="AN80" s="29">
        <v>1</v>
      </c>
      <c r="AO80" s="28" t="s">
        <v>80</v>
      </c>
      <c r="AP80" s="29" t="s">
        <v>80</v>
      </c>
      <c r="AQ80" s="28">
        <v>78050940.75</v>
      </c>
      <c r="AR80" s="29">
        <v>1</v>
      </c>
      <c r="AS80" s="28" t="s">
        <v>80</v>
      </c>
      <c r="AT80" s="29" t="s">
        <v>80</v>
      </c>
      <c r="AU80" s="28">
        <v>63863080.829999998</v>
      </c>
      <c r="AV80" s="29">
        <v>1</v>
      </c>
      <c r="AW80" s="29" t="s">
        <v>7</v>
      </c>
      <c r="AX80" s="29" t="s">
        <v>7</v>
      </c>
      <c r="AY80" s="28">
        <v>539616799.79999995</v>
      </c>
      <c r="AZ80" s="29">
        <v>1</v>
      </c>
      <c r="BA80" s="28" t="s">
        <v>80</v>
      </c>
      <c r="BB80" s="29" t="s">
        <v>80</v>
      </c>
    </row>
    <row r="81" spans="1:54">
      <c r="A81" s="7" t="s">
        <v>55</v>
      </c>
      <c r="B81" s="8"/>
      <c r="C81" s="30" t="s">
        <v>80</v>
      </c>
      <c r="D81" s="30" t="s">
        <v>80</v>
      </c>
      <c r="E81" s="30" t="s">
        <v>80</v>
      </c>
      <c r="F81" s="30" t="s">
        <v>80</v>
      </c>
      <c r="G81" s="30" t="s">
        <v>80</v>
      </c>
      <c r="H81" s="30" t="s">
        <v>80</v>
      </c>
      <c r="I81" s="30" t="s">
        <v>80</v>
      </c>
      <c r="J81" s="30" t="s">
        <v>80</v>
      </c>
      <c r="K81" s="31">
        <v>511831317.91000003</v>
      </c>
      <c r="L81" s="27">
        <v>3.67330260221E-3</v>
      </c>
      <c r="M81" s="27" t="s">
        <v>7</v>
      </c>
      <c r="N81" s="27" t="s">
        <v>7</v>
      </c>
      <c r="O81" s="26">
        <v>378536194.13870001</v>
      </c>
      <c r="P81" s="27">
        <f>+O81/$O$90</f>
        <v>5.5483704956052282E-3</v>
      </c>
      <c r="Q81" s="27" t="s">
        <v>7</v>
      </c>
      <c r="R81" s="27" t="s">
        <v>7</v>
      </c>
      <c r="S81" s="26" t="s">
        <v>7</v>
      </c>
      <c r="T81" s="27" t="s">
        <v>7</v>
      </c>
      <c r="U81" s="27" t="s">
        <v>7</v>
      </c>
      <c r="V81" s="27" t="s">
        <v>7</v>
      </c>
      <c r="W81" s="26">
        <v>267643754.94999999</v>
      </c>
      <c r="X81" s="27">
        <v>2.78766588341E-3</v>
      </c>
      <c r="Y81" s="27" t="s">
        <v>7</v>
      </c>
      <c r="Z81" s="27" t="s">
        <v>7</v>
      </c>
      <c r="AA81" s="26">
        <v>511831317.91000003</v>
      </c>
      <c r="AB81" s="27">
        <v>6.0060307532799999E-3</v>
      </c>
      <c r="AC81" s="27" t="s">
        <v>7</v>
      </c>
      <c r="AD81" s="27" t="s">
        <v>7</v>
      </c>
      <c r="AE81" s="26">
        <f>+AE84+AE86+AE82</f>
        <v>1669842584.9087</v>
      </c>
      <c r="AF81" s="27">
        <f>+AE81/AE90</f>
        <v>4.2277487913060892E-3</v>
      </c>
      <c r="AG81" s="27" t="s">
        <v>7</v>
      </c>
      <c r="AH81" s="27" t="s">
        <v>7</v>
      </c>
      <c r="AI81" s="26" t="s">
        <v>80</v>
      </c>
      <c r="AJ81" s="27" t="s">
        <v>80</v>
      </c>
      <c r="AK81" s="26" t="s">
        <v>80</v>
      </c>
      <c r="AL81" s="27" t="s">
        <v>80</v>
      </c>
      <c r="AM81" s="26" t="s">
        <v>80</v>
      </c>
      <c r="AN81" s="27" t="s">
        <v>80</v>
      </c>
      <c r="AO81" s="26" t="s">
        <v>80</v>
      </c>
      <c r="AP81" s="27" t="s">
        <v>80</v>
      </c>
      <c r="AQ81" s="26" t="s">
        <v>80</v>
      </c>
      <c r="AR81" s="27" t="s">
        <v>80</v>
      </c>
      <c r="AS81" s="26" t="s">
        <v>80</v>
      </c>
      <c r="AT81" s="27" t="s">
        <v>80</v>
      </c>
      <c r="AU81" s="26">
        <f>+AU82</f>
        <v>142055642.90220001</v>
      </c>
      <c r="AV81" s="27">
        <f>+AU81/AU90</f>
        <v>5.229052526262116E-3</v>
      </c>
      <c r="AW81" s="27" t="s">
        <v>7</v>
      </c>
      <c r="AX81" s="27" t="s">
        <v>7</v>
      </c>
      <c r="AY81" s="26">
        <f>+AY84+AY86+AY82</f>
        <v>1811898227.8109</v>
      </c>
      <c r="AZ81" s="27">
        <f>+AY81/AY90</f>
        <v>3.9824076074729351E-3</v>
      </c>
      <c r="BA81" s="27" t="s">
        <v>7</v>
      </c>
      <c r="BB81" s="27" t="s">
        <v>7</v>
      </c>
    </row>
    <row r="82" spans="1:54">
      <c r="A82" s="24" t="s">
        <v>99</v>
      </c>
      <c r="B82" s="18"/>
      <c r="C82" s="28" t="s">
        <v>80</v>
      </c>
      <c r="D82" s="29" t="s">
        <v>80</v>
      </c>
      <c r="E82" s="28" t="s">
        <v>80</v>
      </c>
      <c r="F82" s="29" t="s">
        <v>80</v>
      </c>
      <c r="G82" s="28" t="s">
        <v>80</v>
      </c>
      <c r="H82" s="29" t="s">
        <v>80</v>
      </c>
      <c r="I82" s="28" t="s">
        <v>80</v>
      </c>
      <c r="J82" s="29" t="s">
        <v>80</v>
      </c>
      <c r="K82" s="28" t="s">
        <v>80</v>
      </c>
      <c r="L82" s="29" t="s">
        <v>80</v>
      </c>
      <c r="M82" s="28" t="s">
        <v>80</v>
      </c>
      <c r="N82" s="29" t="s">
        <v>80</v>
      </c>
      <c r="O82" s="28">
        <v>110892439.18869999</v>
      </c>
      <c r="P82" s="33">
        <v>1.6253989639755219E-3</v>
      </c>
      <c r="Q82" s="29">
        <v>0.05</v>
      </c>
      <c r="R82" s="29">
        <v>4.8374601036024478E-2</v>
      </c>
      <c r="S82" s="28" t="s">
        <v>80</v>
      </c>
      <c r="T82" s="29" t="s">
        <v>80</v>
      </c>
      <c r="U82" s="28" t="s">
        <v>80</v>
      </c>
      <c r="V82" s="29" t="s">
        <v>80</v>
      </c>
      <c r="W82" s="28" t="s">
        <v>80</v>
      </c>
      <c r="X82" s="29" t="s">
        <v>80</v>
      </c>
      <c r="Y82" s="28" t="s">
        <v>80</v>
      </c>
      <c r="Z82" s="29" t="s">
        <v>80</v>
      </c>
      <c r="AA82" s="28" t="s">
        <v>80</v>
      </c>
      <c r="AB82" s="29" t="s">
        <v>80</v>
      </c>
      <c r="AC82" s="28" t="s">
        <v>80</v>
      </c>
      <c r="AD82" s="29" t="s">
        <v>80</v>
      </c>
      <c r="AE82" s="28">
        <v>110892439.18869999</v>
      </c>
      <c r="AF82" s="29">
        <v>2.8076022253956578E-4</v>
      </c>
      <c r="AG82" s="29">
        <v>0.05</v>
      </c>
      <c r="AH82" s="29">
        <v>4.9719239777460435E-2</v>
      </c>
      <c r="AI82" s="28" t="s">
        <v>80</v>
      </c>
      <c r="AJ82" s="29" t="s">
        <v>80</v>
      </c>
      <c r="AK82" s="28" t="s">
        <v>80</v>
      </c>
      <c r="AL82" s="29" t="s">
        <v>80</v>
      </c>
      <c r="AM82" s="28" t="s">
        <v>80</v>
      </c>
      <c r="AN82" s="29" t="s">
        <v>80</v>
      </c>
      <c r="AO82" s="28" t="s">
        <v>80</v>
      </c>
      <c r="AP82" s="29" t="s">
        <v>80</v>
      </c>
      <c r="AQ82" s="28" t="s">
        <v>80</v>
      </c>
      <c r="AR82" s="29" t="s">
        <v>80</v>
      </c>
      <c r="AS82" s="28" t="s">
        <v>80</v>
      </c>
      <c r="AT82" s="29" t="s">
        <v>80</v>
      </c>
      <c r="AU82" s="28">
        <f>+AU83</f>
        <v>142055642.90220001</v>
      </c>
      <c r="AV82" s="29">
        <v>5.229052526262116E-3</v>
      </c>
      <c r="AW82" s="29">
        <v>0.05</v>
      </c>
      <c r="AX82" s="29">
        <v>4.4770947473737888E-2</v>
      </c>
      <c r="AY82" s="28">
        <f>+O82+AU82</f>
        <v>252948082.0909</v>
      </c>
      <c r="AZ82" s="29">
        <v>2.4373272552391908E-4</v>
      </c>
      <c r="BA82" s="29">
        <v>0.05</v>
      </c>
      <c r="BB82" s="29">
        <v>4.9756267274476081E-2</v>
      </c>
    </row>
    <row r="83" spans="1:54">
      <c r="A83" s="1" t="s">
        <v>56</v>
      </c>
      <c r="B83" s="18" t="s">
        <v>26</v>
      </c>
      <c r="C83" s="28" t="s">
        <v>80</v>
      </c>
      <c r="D83" s="29" t="s">
        <v>80</v>
      </c>
      <c r="E83" s="28" t="s">
        <v>80</v>
      </c>
      <c r="F83" s="29" t="s">
        <v>80</v>
      </c>
      <c r="G83" s="28" t="s">
        <v>80</v>
      </c>
      <c r="H83" s="29" t="s">
        <v>80</v>
      </c>
      <c r="I83" s="28" t="s">
        <v>80</v>
      </c>
      <c r="J83" s="29" t="s">
        <v>80</v>
      </c>
      <c r="K83" s="28" t="s">
        <v>80</v>
      </c>
      <c r="L83" s="29" t="s">
        <v>80</v>
      </c>
      <c r="M83" s="28" t="s">
        <v>80</v>
      </c>
      <c r="N83" s="29" t="s">
        <v>80</v>
      </c>
      <c r="O83" s="28">
        <v>110892439.18869999</v>
      </c>
      <c r="P83" s="29">
        <v>1</v>
      </c>
      <c r="Q83" s="29" t="s">
        <v>80</v>
      </c>
      <c r="R83" s="29"/>
      <c r="S83" s="28" t="s">
        <v>80</v>
      </c>
      <c r="T83" s="29" t="s">
        <v>80</v>
      </c>
      <c r="U83" s="28" t="s">
        <v>80</v>
      </c>
      <c r="V83" s="29" t="s">
        <v>80</v>
      </c>
      <c r="W83" s="28" t="s">
        <v>80</v>
      </c>
      <c r="X83" s="29" t="s">
        <v>80</v>
      </c>
      <c r="Y83" s="28" t="s">
        <v>80</v>
      </c>
      <c r="Z83" s="29" t="s">
        <v>80</v>
      </c>
      <c r="AA83" s="28" t="s">
        <v>80</v>
      </c>
      <c r="AB83" s="29" t="s">
        <v>80</v>
      </c>
      <c r="AC83" s="28" t="s">
        <v>80</v>
      </c>
      <c r="AD83" s="29" t="s">
        <v>80</v>
      </c>
      <c r="AE83" s="28">
        <v>110892439.18869999</v>
      </c>
      <c r="AF83" s="29">
        <v>1</v>
      </c>
      <c r="AG83" s="28" t="s">
        <v>80</v>
      </c>
      <c r="AH83" s="29" t="s">
        <v>80</v>
      </c>
      <c r="AI83" s="28" t="s">
        <v>80</v>
      </c>
      <c r="AJ83" s="29" t="s">
        <v>80</v>
      </c>
      <c r="AK83" s="28" t="s">
        <v>80</v>
      </c>
      <c r="AL83" s="29" t="s">
        <v>80</v>
      </c>
      <c r="AM83" s="28" t="s">
        <v>80</v>
      </c>
      <c r="AN83" s="29" t="s">
        <v>80</v>
      </c>
      <c r="AO83" s="28" t="s">
        <v>80</v>
      </c>
      <c r="AP83" s="29" t="s">
        <v>80</v>
      </c>
      <c r="AQ83" s="28" t="s">
        <v>80</v>
      </c>
      <c r="AR83" s="29" t="s">
        <v>80</v>
      </c>
      <c r="AS83" s="28" t="s">
        <v>80</v>
      </c>
      <c r="AT83" s="29" t="s">
        <v>80</v>
      </c>
      <c r="AU83" s="28">
        <v>142055642.90220001</v>
      </c>
      <c r="AV83" s="29">
        <v>1</v>
      </c>
      <c r="AW83" s="28" t="s">
        <v>80</v>
      </c>
      <c r="AX83" s="29" t="s">
        <v>80</v>
      </c>
      <c r="AY83" s="28">
        <f>+O83+AU83</f>
        <v>252948082.0909</v>
      </c>
      <c r="AZ83" s="29">
        <v>1</v>
      </c>
      <c r="BA83" s="28" t="s">
        <v>80</v>
      </c>
      <c r="BB83" s="29" t="s">
        <v>80</v>
      </c>
    </row>
    <row r="84" spans="1:54">
      <c r="A84" s="24" t="s">
        <v>97</v>
      </c>
      <c r="B84" s="10"/>
      <c r="C84" s="28" t="s">
        <v>80</v>
      </c>
      <c r="D84" s="29" t="s">
        <v>80</v>
      </c>
      <c r="E84" s="28" t="s">
        <v>80</v>
      </c>
      <c r="F84" s="29" t="s">
        <v>80</v>
      </c>
      <c r="G84" s="28" t="s">
        <v>80</v>
      </c>
      <c r="H84" s="29" t="s">
        <v>80</v>
      </c>
      <c r="I84" s="28" t="s">
        <v>80</v>
      </c>
      <c r="J84" s="29" t="s">
        <v>80</v>
      </c>
      <c r="K84" s="28">
        <v>267643754.94999999</v>
      </c>
      <c r="L84" s="29">
        <v>1.92082130796E-3</v>
      </c>
      <c r="M84" s="29">
        <v>0.05</v>
      </c>
      <c r="N84" s="29">
        <v>4.8079178692040002E-2</v>
      </c>
      <c r="O84" s="28">
        <v>267643754.94999999</v>
      </c>
      <c r="P84" s="29">
        <v>3.9229715316300004E-3</v>
      </c>
      <c r="Q84" s="29">
        <v>0.05</v>
      </c>
      <c r="R84" s="29">
        <v>4.6077028468370002E-2</v>
      </c>
      <c r="S84" s="28" t="s">
        <v>80</v>
      </c>
      <c r="T84" s="29" t="s">
        <v>80</v>
      </c>
      <c r="U84" s="28" t="s">
        <v>80</v>
      </c>
      <c r="V84" s="29" t="s">
        <v>80</v>
      </c>
      <c r="W84" s="28">
        <v>267643754.94999999</v>
      </c>
      <c r="X84" s="29">
        <v>2.78766588341E-3</v>
      </c>
      <c r="Y84" s="29">
        <v>0.05</v>
      </c>
      <c r="Z84" s="29">
        <v>4.7212334116590003E-2</v>
      </c>
      <c r="AA84" s="28">
        <v>267643754.94999999</v>
      </c>
      <c r="AB84" s="29">
        <v>3.1406374852499998E-3</v>
      </c>
      <c r="AC84" s="29">
        <v>0.05</v>
      </c>
      <c r="AD84" s="29">
        <v>4.6859362514750001E-2</v>
      </c>
      <c r="AE84" s="28">
        <v>1070575019.8</v>
      </c>
      <c r="AF84" s="29">
        <v>2.7105083358599999E-3</v>
      </c>
      <c r="AG84" s="29">
        <v>0.05</v>
      </c>
      <c r="AH84" s="29">
        <v>4.7289491664140003E-2</v>
      </c>
      <c r="AI84" s="28" t="s">
        <v>80</v>
      </c>
      <c r="AJ84" s="29" t="s">
        <v>80</v>
      </c>
      <c r="AK84" s="28" t="s">
        <v>80</v>
      </c>
      <c r="AL84" s="29" t="s">
        <v>80</v>
      </c>
      <c r="AM84" s="28" t="s">
        <v>80</v>
      </c>
      <c r="AN84" s="29" t="s">
        <v>80</v>
      </c>
      <c r="AO84" s="28" t="s">
        <v>80</v>
      </c>
      <c r="AP84" s="29" t="s">
        <v>80</v>
      </c>
      <c r="AQ84" s="28" t="s">
        <v>80</v>
      </c>
      <c r="AR84" s="29" t="s">
        <v>80</v>
      </c>
      <c r="AS84" s="28" t="s">
        <v>80</v>
      </c>
      <c r="AT84" s="29" t="s">
        <v>80</v>
      </c>
      <c r="AU84" s="28" t="s">
        <v>80</v>
      </c>
      <c r="AV84" s="29" t="s">
        <v>80</v>
      </c>
      <c r="AW84" s="28" t="s">
        <v>80</v>
      </c>
      <c r="AX84" s="29" t="s">
        <v>80</v>
      </c>
      <c r="AY84" s="28">
        <v>1070575019.8</v>
      </c>
      <c r="AZ84" s="29">
        <v>2.3530383979500002E-3</v>
      </c>
      <c r="BA84" s="29">
        <v>0.05</v>
      </c>
      <c r="BB84" s="29">
        <v>4.7646961602050002E-2</v>
      </c>
    </row>
    <row r="85" spans="1:54">
      <c r="A85" s="1" t="s">
        <v>56</v>
      </c>
      <c r="B85" s="18" t="s">
        <v>26</v>
      </c>
      <c r="C85" s="28" t="s">
        <v>80</v>
      </c>
      <c r="D85" s="29" t="s">
        <v>80</v>
      </c>
      <c r="E85" s="28" t="s">
        <v>80</v>
      </c>
      <c r="F85" s="29" t="s">
        <v>80</v>
      </c>
      <c r="G85" s="28" t="s">
        <v>80</v>
      </c>
      <c r="H85" s="29" t="s">
        <v>80</v>
      </c>
      <c r="I85" s="28" t="s">
        <v>80</v>
      </c>
      <c r="J85" s="29" t="s">
        <v>80</v>
      </c>
      <c r="K85" s="28">
        <v>267643754.94999999</v>
      </c>
      <c r="L85" s="29">
        <v>1</v>
      </c>
      <c r="M85" s="28" t="s">
        <v>80</v>
      </c>
      <c r="N85" s="29" t="s">
        <v>80</v>
      </c>
      <c r="O85" s="28">
        <v>267643754.94999999</v>
      </c>
      <c r="P85" s="29">
        <v>1</v>
      </c>
      <c r="Q85" s="29" t="s">
        <v>7</v>
      </c>
      <c r="R85" s="29" t="s">
        <v>7</v>
      </c>
      <c r="S85" s="28" t="s">
        <v>80</v>
      </c>
      <c r="T85" s="29" t="s">
        <v>80</v>
      </c>
      <c r="U85" s="28" t="s">
        <v>80</v>
      </c>
      <c r="V85" s="29" t="s">
        <v>80</v>
      </c>
      <c r="W85" s="28">
        <v>267643754.94999999</v>
      </c>
      <c r="X85" s="29">
        <v>1</v>
      </c>
      <c r="Y85" s="28" t="s">
        <v>80</v>
      </c>
      <c r="Z85" s="29" t="s">
        <v>80</v>
      </c>
      <c r="AA85" s="28">
        <v>267643754.94999999</v>
      </c>
      <c r="AB85" s="29">
        <v>1</v>
      </c>
      <c r="AC85" s="28" t="s">
        <v>80</v>
      </c>
      <c r="AD85" s="29" t="s">
        <v>80</v>
      </c>
      <c r="AE85" s="28">
        <v>1070575019.8</v>
      </c>
      <c r="AF85" s="29">
        <v>1</v>
      </c>
      <c r="AG85" s="28" t="s">
        <v>80</v>
      </c>
      <c r="AH85" s="29" t="s">
        <v>80</v>
      </c>
      <c r="AI85" s="28" t="s">
        <v>80</v>
      </c>
      <c r="AJ85" s="29" t="s">
        <v>80</v>
      </c>
      <c r="AK85" s="28" t="s">
        <v>80</v>
      </c>
      <c r="AL85" s="29" t="s">
        <v>80</v>
      </c>
      <c r="AM85" s="28" t="s">
        <v>80</v>
      </c>
      <c r="AN85" s="29" t="s">
        <v>80</v>
      </c>
      <c r="AO85" s="28" t="s">
        <v>80</v>
      </c>
      <c r="AP85" s="29" t="s">
        <v>80</v>
      </c>
      <c r="AQ85" s="28" t="s">
        <v>80</v>
      </c>
      <c r="AR85" s="29" t="s">
        <v>80</v>
      </c>
      <c r="AS85" s="28" t="s">
        <v>80</v>
      </c>
      <c r="AT85" s="29" t="s">
        <v>80</v>
      </c>
      <c r="AU85" s="28" t="s">
        <v>80</v>
      </c>
      <c r="AV85" s="29" t="s">
        <v>80</v>
      </c>
      <c r="AW85" s="28" t="s">
        <v>80</v>
      </c>
      <c r="AX85" s="29" t="s">
        <v>80</v>
      </c>
      <c r="AY85" s="28">
        <v>1070575019.8</v>
      </c>
      <c r="AZ85" s="29">
        <v>1</v>
      </c>
      <c r="BA85" s="28" t="s">
        <v>80</v>
      </c>
      <c r="BB85" s="29" t="s">
        <v>80</v>
      </c>
    </row>
    <row r="86" spans="1:54">
      <c r="A86" s="24" t="s">
        <v>98</v>
      </c>
      <c r="B86" s="10"/>
      <c r="C86" s="28" t="s">
        <v>80</v>
      </c>
      <c r="D86" s="29" t="s">
        <v>80</v>
      </c>
      <c r="E86" s="28" t="s">
        <v>80</v>
      </c>
      <c r="F86" s="29" t="s">
        <v>80</v>
      </c>
      <c r="G86" s="28" t="s">
        <v>80</v>
      </c>
      <c r="H86" s="29" t="s">
        <v>80</v>
      </c>
      <c r="I86" s="28" t="s">
        <v>80</v>
      </c>
      <c r="J86" s="29" t="s">
        <v>80</v>
      </c>
      <c r="K86" s="28">
        <v>244187562.96000001</v>
      </c>
      <c r="L86" s="29">
        <v>1.75248129425E-3</v>
      </c>
      <c r="M86" s="29">
        <v>0.05</v>
      </c>
      <c r="N86" s="29">
        <v>4.8247518705750003E-2</v>
      </c>
      <c r="O86" s="32">
        <v>0</v>
      </c>
      <c r="P86" s="29" t="s">
        <v>80</v>
      </c>
      <c r="Q86" s="28" t="s">
        <v>80</v>
      </c>
      <c r="R86" s="29" t="s">
        <v>80</v>
      </c>
      <c r="S86" s="28" t="s">
        <v>80</v>
      </c>
      <c r="T86" s="29" t="s">
        <v>80</v>
      </c>
      <c r="U86" s="28" t="s">
        <v>80</v>
      </c>
      <c r="V86" s="29" t="s">
        <v>80</v>
      </c>
      <c r="W86" s="28" t="s">
        <v>80</v>
      </c>
      <c r="X86" s="29" t="s">
        <v>80</v>
      </c>
      <c r="Y86" s="28" t="s">
        <v>80</v>
      </c>
      <c r="Z86" s="29" t="s">
        <v>80</v>
      </c>
      <c r="AA86" s="28">
        <v>244187562.96000001</v>
      </c>
      <c r="AB86" s="29">
        <v>2.86539326803E-3</v>
      </c>
      <c r="AC86" s="29">
        <v>0.05</v>
      </c>
      <c r="AD86" s="29">
        <v>4.7134606731970001E-2</v>
      </c>
      <c r="AE86" s="28">
        <v>488375125.92000002</v>
      </c>
      <c r="AF86" s="29">
        <v>1.23648023291E-3</v>
      </c>
      <c r="AG86" s="29">
        <v>0.05</v>
      </c>
      <c r="AH86" s="29">
        <v>4.8763519767090001E-2</v>
      </c>
      <c r="AI86" s="28" t="s">
        <v>80</v>
      </c>
      <c r="AJ86" s="29" t="s">
        <v>80</v>
      </c>
      <c r="AK86" s="28" t="s">
        <v>80</v>
      </c>
      <c r="AL86" s="29" t="s">
        <v>80</v>
      </c>
      <c r="AM86" s="28" t="s">
        <v>80</v>
      </c>
      <c r="AN86" s="29" t="s">
        <v>80</v>
      </c>
      <c r="AO86" s="28" t="s">
        <v>80</v>
      </c>
      <c r="AP86" s="29" t="s">
        <v>80</v>
      </c>
      <c r="AQ86" s="28" t="s">
        <v>80</v>
      </c>
      <c r="AR86" s="29" t="s">
        <v>80</v>
      </c>
      <c r="AS86" s="28" t="s">
        <v>80</v>
      </c>
      <c r="AT86" s="29" t="s">
        <v>80</v>
      </c>
      <c r="AU86" s="28" t="s">
        <v>80</v>
      </c>
      <c r="AV86" s="29" t="s">
        <v>80</v>
      </c>
      <c r="AW86" s="28" t="s">
        <v>80</v>
      </c>
      <c r="AX86" s="29" t="s">
        <v>80</v>
      </c>
      <c r="AY86" s="28">
        <v>488375125.92000002</v>
      </c>
      <c r="AZ86" s="29">
        <v>1.0734095253899999E-3</v>
      </c>
      <c r="BA86" s="29">
        <v>0.05</v>
      </c>
      <c r="BB86" s="29">
        <v>4.8926590474610003E-2</v>
      </c>
    </row>
    <row r="87" spans="1:54">
      <c r="A87" s="1" t="s">
        <v>56</v>
      </c>
      <c r="B87" s="18" t="s">
        <v>26</v>
      </c>
      <c r="C87" s="28" t="s">
        <v>80</v>
      </c>
      <c r="D87" s="29" t="s">
        <v>80</v>
      </c>
      <c r="E87" s="28" t="s">
        <v>80</v>
      </c>
      <c r="F87" s="29" t="s">
        <v>80</v>
      </c>
      <c r="G87" s="28" t="s">
        <v>80</v>
      </c>
      <c r="H87" s="29" t="s">
        <v>80</v>
      </c>
      <c r="I87" s="28" t="s">
        <v>80</v>
      </c>
      <c r="J87" s="29" t="s">
        <v>80</v>
      </c>
      <c r="K87" s="28">
        <v>244187562.96000001</v>
      </c>
      <c r="L87" s="29">
        <v>1</v>
      </c>
      <c r="M87" s="28" t="s">
        <v>80</v>
      </c>
      <c r="N87" s="29" t="s">
        <v>80</v>
      </c>
      <c r="O87" s="32">
        <v>0</v>
      </c>
      <c r="P87" s="29" t="s">
        <v>80</v>
      </c>
      <c r="Q87" s="28" t="s">
        <v>80</v>
      </c>
      <c r="R87" s="29" t="s">
        <v>80</v>
      </c>
      <c r="S87" s="28" t="s">
        <v>80</v>
      </c>
      <c r="T87" s="29" t="s">
        <v>80</v>
      </c>
      <c r="U87" s="28" t="s">
        <v>80</v>
      </c>
      <c r="V87" s="29" t="s">
        <v>80</v>
      </c>
      <c r="W87" s="28" t="s">
        <v>80</v>
      </c>
      <c r="X87" s="29" t="s">
        <v>80</v>
      </c>
      <c r="Y87" s="28" t="s">
        <v>80</v>
      </c>
      <c r="Z87" s="29" t="s">
        <v>80</v>
      </c>
      <c r="AA87" s="28">
        <v>244187562.96000001</v>
      </c>
      <c r="AB87" s="29">
        <v>1</v>
      </c>
      <c r="AC87" s="28" t="s">
        <v>80</v>
      </c>
      <c r="AD87" s="29" t="s">
        <v>80</v>
      </c>
      <c r="AE87" s="28">
        <v>488375125.92000002</v>
      </c>
      <c r="AF87" s="29">
        <v>1</v>
      </c>
      <c r="AG87" s="28" t="s">
        <v>80</v>
      </c>
      <c r="AH87" s="29" t="s">
        <v>80</v>
      </c>
      <c r="AI87" s="28" t="s">
        <v>80</v>
      </c>
      <c r="AJ87" s="29" t="s">
        <v>80</v>
      </c>
      <c r="AK87" s="28" t="s">
        <v>80</v>
      </c>
      <c r="AL87" s="29" t="s">
        <v>80</v>
      </c>
      <c r="AM87" s="28" t="s">
        <v>80</v>
      </c>
      <c r="AN87" s="29" t="s">
        <v>80</v>
      </c>
      <c r="AO87" s="28" t="s">
        <v>80</v>
      </c>
      <c r="AP87" s="29" t="s">
        <v>80</v>
      </c>
      <c r="AQ87" s="28" t="s">
        <v>80</v>
      </c>
      <c r="AR87" s="29" t="s">
        <v>80</v>
      </c>
      <c r="AS87" s="28" t="s">
        <v>80</v>
      </c>
      <c r="AT87" s="29" t="s">
        <v>80</v>
      </c>
      <c r="AU87" s="28" t="s">
        <v>80</v>
      </c>
      <c r="AV87" s="29" t="s">
        <v>80</v>
      </c>
      <c r="AW87" s="28" t="s">
        <v>80</v>
      </c>
      <c r="AX87" s="29" t="s">
        <v>80</v>
      </c>
      <c r="AY87" s="28">
        <v>488375125.92000002</v>
      </c>
      <c r="AZ87" s="29">
        <v>1</v>
      </c>
      <c r="BA87" s="28" t="s">
        <v>80</v>
      </c>
      <c r="BB87" s="29" t="s">
        <v>80</v>
      </c>
    </row>
    <row r="88" spans="1:54">
      <c r="A88" s="7" t="s">
        <v>57</v>
      </c>
      <c r="B88" s="8"/>
      <c r="C88" s="26">
        <v>1914679367.8900001</v>
      </c>
      <c r="D88" s="27">
        <v>0.99990000000000001</v>
      </c>
      <c r="E88" s="27" t="s">
        <v>7</v>
      </c>
      <c r="F88" s="27" t="s">
        <v>7</v>
      </c>
      <c r="G88" s="26">
        <v>126472976.19</v>
      </c>
      <c r="H88" s="27">
        <v>0.998</v>
      </c>
      <c r="I88" s="27" t="s">
        <v>7</v>
      </c>
      <c r="J88" s="27" t="s">
        <v>7</v>
      </c>
      <c r="K88" s="26">
        <v>139338050664.59</v>
      </c>
      <c r="L88" s="27">
        <v>1</v>
      </c>
      <c r="M88" s="27" t="s">
        <v>7</v>
      </c>
      <c r="N88" s="27" t="s">
        <v>7</v>
      </c>
      <c r="O88" s="26">
        <v>68224417296.45871</v>
      </c>
      <c r="P88" s="27">
        <v>0.99999511240616301</v>
      </c>
      <c r="Q88" s="27" t="s">
        <v>7</v>
      </c>
      <c r="R88" s="27" t="s">
        <v>7</v>
      </c>
      <c r="S88" s="26">
        <v>4133330113.0500002</v>
      </c>
      <c r="T88" s="27">
        <v>0.99890000000000001</v>
      </c>
      <c r="U88" s="27" t="s">
        <v>7</v>
      </c>
      <c r="V88" s="27" t="s">
        <v>7</v>
      </c>
      <c r="W88" s="26">
        <v>96009426533.580002</v>
      </c>
      <c r="X88" s="27">
        <v>1</v>
      </c>
      <c r="Y88" s="27" t="s">
        <v>7</v>
      </c>
      <c r="Z88" s="27" t="s">
        <v>7</v>
      </c>
      <c r="AA88" s="26">
        <v>85219520624.479996</v>
      </c>
      <c r="AB88" s="27">
        <v>1</v>
      </c>
      <c r="AC88" s="27" t="s">
        <v>7</v>
      </c>
      <c r="AD88" s="27" t="s">
        <v>7</v>
      </c>
      <c r="AE88" s="26">
        <v>394965897576.23871</v>
      </c>
      <c r="AF88" s="27">
        <v>0.99998443636312362</v>
      </c>
      <c r="AG88" s="9"/>
      <c r="AH88" s="9"/>
      <c r="AI88" s="26">
        <v>12383316201.58</v>
      </c>
      <c r="AJ88" s="27">
        <v>1</v>
      </c>
      <c r="AK88" s="27" t="s">
        <v>7</v>
      </c>
      <c r="AL88" s="27" t="s">
        <v>7</v>
      </c>
      <c r="AM88" s="26">
        <v>20452522597.080002</v>
      </c>
      <c r="AN88" s="27">
        <v>1</v>
      </c>
      <c r="AO88" s="27" t="s">
        <v>7</v>
      </c>
      <c r="AP88" s="27" t="s">
        <v>7</v>
      </c>
      <c r="AQ88" s="26">
        <v>32835838798.66</v>
      </c>
      <c r="AR88" s="27">
        <v>1</v>
      </c>
      <c r="AS88" s="27" t="s">
        <v>7</v>
      </c>
      <c r="AT88" s="27" t="s">
        <v>7</v>
      </c>
      <c r="AU88" s="26">
        <v>27166374056.432205</v>
      </c>
      <c r="AV88" s="27">
        <v>0.99999122869739221</v>
      </c>
      <c r="AW88" s="27" t="s">
        <v>7</v>
      </c>
      <c r="AX88" s="27" t="s">
        <v>7</v>
      </c>
      <c r="AY88" s="26">
        <f>+AY8+AY11+AY16+AY47+AY56+AY64+AY78+AY81</f>
        <v>454968110431.33087</v>
      </c>
      <c r="AZ88" s="27">
        <v>0.9999835732100596</v>
      </c>
      <c r="BA88" s="9"/>
      <c r="BB88" s="9"/>
    </row>
    <row r="89" spans="1:54">
      <c r="A89" s="1" t="s">
        <v>58</v>
      </c>
      <c r="B89" s="18"/>
      <c r="C89" s="28">
        <v>265262.40999999997</v>
      </c>
      <c r="D89" s="29">
        <v>1E-4</v>
      </c>
      <c r="E89" s="29" t="s">
        <v>7</v>
      </c>
      <c r="F89" s="29" t="s">
        <v>7</v>
      </c>
      <c r="G89" s="28">
        <v>252322.44</v>
      </c>
      <c r="H89" s="29">
        <v>2E-3</v>
      </c>
      <c r="I89" s="29" t="s">
        <v>7</v>
      </c>
      <c r="J89" s="29" t="s">
        <v>7</v>
      </c>
      <c r="K89" s="28">
        <v>134433.92000000001</v>
      </c>
      <c r="L89" s="29">
        <v>0</v>
      </c>
      <c r="M89" s="29" t="s">
        <v>7</v>
      </c>
      <c r="N89" s="29" t="s">
        <v>7</v>
      </c>
      <c r="O89" s="28">
        <v>333454.87</v>
      </c>
      <c r="P89" s="29">
        <v>4.8875938179004557E-6</v>
      </c>
      <c r="Q89" s="29" t="s">
        <v>7</v>
      </c>
      <c r="R89" s="29" t="s">
        <v>7</v>
      </c>
      <c r="S89" s="28">
        <v>4562280.8499999996</v>
      </c>
      <c r="T89" s="29">
        <v>1.1000000000000001E-3</v>
      </c>
      <c r="U89" s="29" t="s">
        <v>7</v>
      </c>
      <c r="V89" s="29" t="s">
        <v>7</v>
      </c>
      <c r="W89" s="28">
        <v>556780</v>
      </c>
      <c r="X89" s="29">
        <v>0</v>
      </c>
      <c r="Y89" s="29" t="s">
        <v>7</v>
      </c>
      <c r="Z89" s="29" t="s">
        <v>7</v>
      </c>
      <c r="AA89" s="28">
        <v>42666.99</v>
      </c>
      <c r="AB89" s="29">
        <v>0</v>
      </c>
      <c r="AC89" s="29" t="s">
        <v>7</v>
      </c>
      <c r="AD89" s="29" t="s">
        <v>7</v>
      </c>
      <c r="AE89" s="28">
        <v>6147201.4800000004</v>
      </c>
      <c r="AF89" s="29">
        <v>1.5563636873236145E-5</v>
      </c>
      <c r="AG89" s="4"/>
      <c r="AH89" s="4"/>
      <c r="AI89" s="28">
        <v>259941.41</v>
      </c>
      <c r="AJ89" s="29">
        <v>0</v>
      </c>
      <c r="AK89" s="29" t="s">
        <v>7</v>
      </c>
      <c r="AL89" s="29" t="s">
        <v>7</v>
      </c>
      <c r="AM89" s="28">
        <v>828358.88</v>
      </c>
      <c r="AN89" s="29">
        <v>0</v>
      </c>
      <c r="AO89" s="29" t="s">
        <v>7</v>
      </c>
      <c r="AP89" s="29" t="s">
        <v>7</v>
      </c>
      <c r="AQ89" s="28">
        <v>1088300.29</v>
      </c>
      <c r="AR89" s="29">
        <v>0</v>
      </c>
      <c r="AS89" s="29" t="s">
        <v>7</v>
      </c>
      <c r="AT89" s="29" t="s">
        <v>7</v>
      </c>
      <c r="AU89" s="28">
        <v>238286.58</v>
      </c>
      <c r="AV89" s="29">
        <v>0</v>
      </c>
      <c r="AW89" s="29" t="s">
        <v>7</v>
      </c>
      <c r="AX89" s="29" t="s">
        <v>7</v>
      </c>
      <c r="AY89" s="28">
        <v>7473788.3499999996</v>
      </c>
      <c r="AZ89" s="29">
        <v>0</v>
      </c>
      <c r="BA89" s="4"/>
      <c r="BB89" s="4"/>
    </row>
    <row r="90" spans="1:54">
      <c r="A90" s="7" t="s">
        <v>59</v>
      </c>
      <c r="B90" s="8"/>
      <c r="C90" s="26">
        <v>1914944630.3</v>
      </c>
      <c r="D90" s="27">
        <v>1</v>
      </c>
      <c r="E90" s="27" t="s">
        <v>7</v>
      </c>
      <c r="F90" s="27" t="s">
        <v>7</v>
      </c>
      <c r="G90" s="26">
        <v>126725298.63</v>
      </c>
      <c r="H90" s="27">
        <v>1</v>
      </c>
      <c r="I90" s="27" t="s">
        <v>7</v>
      </c>
      <c r="J90" s="27" t="s">
        <v>7</v>
      </c>
      <c r="K90" s="26">
        <v>139338185098.51001</v>
      </c>
      <c r="L90" s="27">
        <v>1</v>
      </c>
      <c r="M90" s="27" t="s">
        <v>7</v>
      </c>
      <c r="N90" s="27" t="s">
        <v>7</v>
      </c>
      <c r="O90" s="26">
        <v>68224750751.330002</v>
      </c>
      <c r="P90" s="27">
        <v>1</v>
      </c>
      <c r="Q90" s="27" t="s">
        <v>7</v>
      </c>
      <c r="R90" s="27" t="s">
        <v>7</v>
      </c>
      <c r="S90" s="26">
        <v>4137892393.9000001</v>
      </c>
      <c r="T90" s="27">
        <v>1</v>
      </c>
      <c r="U90" s="27" t="s">
        <v>7</v>
      </c>
      <c r="V90" s="27" t="s">
        <v>7</v>
      </c>
      <c r="W90" s="26">
        <v>96009983313.580002</v>
      </c>
      <c r="X90" s="27">
        <v>1</v>
      </c>
      <c r="Y90" s="27" t="s">
        <v>7</v>
      </c>
      <c r="Z90" s="27" t="s">
        <v>7</v>
      </c>
      <c r="AA90" s="26">
        <v>85219563291.470001</v>
      </c>
      <c r="AB90" s="27">
        <v>1</v>
      </c>
      <c r="AC90" s="27" t="s">
        <v>7</v>
      </c>
      <c r="AD90" s="27" t="s">
        <v>7</v>
      </c>
      <c r="AE90" s="26">
        <v>394972044777.71997</v>
      </c>
      <c r="AF90" s="27">
        <v>0.99999999999999689</v>
      </c>
      <c r="AG90" s="9"/>
      <c r="AH90" s="9"/>
      <c r="AI90" s="26">
        <v>12383576142.99</v>
      </c>
      <c r="AJ90" s="27">
        <v>1</v>
      </c>
      <c r="AK90" s="27" t="s">
        <v>7</v>
      </c>
      <c r="AL90" s="27" t="s">
        <v>7</v>
      </c>
      <c r="AM90" s="26">
        <v>20453350955.959999</v>
      </c>
      <c r="AN90" s="27">
        <v>1</v>
      </c>
      <c r="AO90" s="27" t="s">
        <v>7</v>
      </c>
      <c r="AP90" s="27" t="s">
        <v>7</v>
      </c>
      <c r="AQ90" s="26">
        <v>32836927098.950001</v>
      </c>
      <c r="AR90" s="27">
        <v>1</v>
      </c>
      <c r="AS90" s="27" t="s">
        <v>7</v>
      </c>
      <c r="AT90" s="27" t="s">
        <v>7</v>
      </c>
      <c r="AU90" s="26">
        <v>27166612343.009998</v>
      </c>
      <c r="AV90" s="27">
        <v>0.99999122869739221</v>
      </c>
      <c r="AW90" s="27" t="s">
        <v>7</v>
      </c>
      <c r="AX90" s="27" t="s">
        <v>7</v>
      </c>
      <c r="AY90" s="26">
        <f>+AY88+AY89</f>
        <v>454975584219.68085</v>
      </c>
      <c r="AZ90" s="27">
        <v>0.9999835732100596</v>
      </c>
      <c r="BA90" s="9"/>
      <c r="BB90" s="9"/>
    </row>
    <row r="91" spans="1:54">
      <c r="O91" s="23"/>
      <c r="AE91" s="23"/>
      <c r="AY91" s="23"/>
    </row>
    <row r="94" spans="1:54">
      <c r="A94" s="25"/>
    </row>
  </sheetData>
  <mergeCells count="16">
    <mergeCell ref="AY6:BB6"/>
    <mergeCell ref="A5:BB5"/>
    <mergeCell ref="A6:A7"/>
    <mergeCell ref="B6:B7"/>
    <mergeCell ref="C6:F6"/>
    <mergeCell ref="G6:J6"/>
    <mergeCell ref="K6:N6"/>
    <mergeCell ref="O6:R6"/>
    <mergeCell ref="S6:V6"/>
    <mergeCell ref="W6:Z6"/>
    <mergeCell ref="AA6:AD6"/>
    <mergeCell ref="AE6:AH6"/>
    <mergeCell ref="AI6:AL6"/>
    <mergeCell ref="AM6:AP6"/>
    <mergeCell ref="AQ6:AT6"/>
    <mergeCell ref="AU6:AX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B88"/>
  <sheetViews>
    <sheetView topLeftCell="A58" workbookViewId="0">
      <selection activeCell="A70" sqref="A70"/>
    </sheetView>
  </sheetViews>
  <sheetFormatPr baseColWidth="10" defaultColWidth="9.140625" defaultRowHeight="15"/>
  <cols>
    <col min="1" max="1" width="53.42578125" bestFit="1" customWidth="1"/>
    <col min="2" max="2" width="14.28515625" customWidth="1"/>
    <col min="3" max="3" width="15.28515625" bestFit="1" customWidth="1"/>
    <col min="4" max="4" width="12.7109375" customWidth="1"/>
    <col min="5" max="6" width="10.42578125" customWidth="1"/>
    <col min="7" max="7" width="14.85546875" bestFit="1" customWidth="1"/>
    <col min="8" max="8" width="12.85546875" customWidth="1"/>
    <col min="9" max="10" width="10.42578125" customWidth="1"/>
    <col min="11" max="11" width="17.28515625" customWidth="1"/>
    <col min="12" max="12" width="12.7109375" customWidth="1"/>
    <col min="13" max="13" width="10.42578125" customWidth="1"/>
    <col min="14" max="14" width="10.7109375" customWidth="1"/>
    <col min="15" max="15" width="17.28515625" customWidth="1"/>
    <col min="16" max="16" width="12.7109375" customWidth="1"/>
    <col min="17" max="18" width="11.140625" customWidth="1"/>
    <col min="19" max="19" width="17.42578125" customWidth="1"/>
    <col min="20" max="20" width="12.7109375" customWidth="1"/>
    <col min="21" max="22" width="11.140625" customWidth="1"/>
    <col min="23" max="23" width="17.42578125" customWidth="1"/>
    <col min="24" max="24" width="12.85546875" customWidth="1"/>
    <col min="25" max="25" width="11.28515625" customWidth="1"/>
    <col min="26" max="26" width="11" customWidth="1"/>
    <col min="27" max="27" width="17.28515625" customWidth="1"/>
    <col min="28" max="28" width="12.7109375" customWidth="1"/>
    <col min="29" max="30" width="11.140625" customWidth="1"/>
    <col min="31" max="31" width="17.42578125" customWidth="1"/>
    <col min="32" max="32" width="12.7109375" customWidth="1"/>
    <col min="33" max="33" width="11.140625" customWidth="1"/>
    <col min="34" max="34" width="11.28515625" customWidth="1"/>
    <col min="35" max="35" width="17.5703125" customWidth="1"/>
    <col min="36" max="36" width="12.7109375" customWidth="1"/>
    <col min="37" max="38" width="11.28515625" customWidth="1"/>
    <col min="39" max="39" width="17.42578125" customWidth="1"/>
    <col min="40" max="40" width="12.7109375" customWidth="1"/>
    <col min="41" max="42" width="11.28515625" customWidth="1"/>
    <col min="43" max="43" width="17.42578125" customWidth="1"/>
    <col min="44" max="44" width="12.7109375" customWidth="1"/>
    <col min="45" max="45" width="11.28515625" customWidth="1"/>
    <col min="46" max="46" width="11.42578125" customWidth="1"/>
    <col min="47" max="47" width="17.28515625" customWidth="1"/>
    <col min="48" max="48" width="12.7109375" customWidth="1"/>
    <col min="49" max="49" width="11.140625" customWidth="1"/>
    <col min="50" max="50" width="11.28515625" customWidth="1"/>
    <col min="51" max="51" width="17.42578125" customWidth="1"/>
    <col min="52" max="52" width="12.7109375" customWidth="1"/>
    <col min="53" max="54" width="11.28515625" customWidth="1"/>
  </cols>
  <sheetData>
    <row r="1" spans="1:5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</row>
    <row r="2" spans="1:5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>
      <c r="A3" s="20" t="s">
        <v>95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</row>
    <row r="4" spans="1:54">
      <c r="A4" s="20" t="s">
        <v>62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</row>
    <row r="6" spans="1:54" ht="30" customHeight="1">
      <c r="A6" s="50" t="s">
        <v>3</v>
      </c>
      <c r="B6" s="50" t="s">
        <v>68</v>
      </c>
      <c r="C6" s="50" t="s">
        <v>69</v>
      </c>
      <c r="D6" s="50"/>
      <c r="E6" s="50"/>
      <c r="F6" s="50"/>
      <c r="G6" s="50" t="s">
        <v>93</v>
      </c>
      <c r="H6" s="50"/>
      <c r="I6" s="50"/>
      <c r="J6" s="50"/>
      <c r="K6" s="50" t="s">
        <v>94</v>
      </c>
      <c r="L6" s="50"/>
      <c r="M6" s="50"/>
      <c r="N6" s="50"/>
      <c r="O6" s="50" t="s">
        <v>71</v>
      </c>
      <c r="P6" s="50"/>
      <c r="Q6" s="50"/>
      <c r="R6" s="50"/>
      <c r="S6" s="50" t="s">
        <v>72</v>
      </c>
      <c r="T6" s="50"/>
      <c r="U6" s="50"/>
      <c r="V6" s="50"/>
      <c r="W6" s="50" t="s">
        <v>73</v>
      </c>
      <c r="X6" s="50"/>
      <c r="Y6" s="50"/>
      <c r="Z6" s="50"/>
      <c r="AA6" s="50" t="s">
        <v>74</v>
      </c>
      <c r="AB6" s="50"/>
      <c r="AC6" s="50"/>
      <c r="AD6" s="50"/>
      <c r="AE6" s="50" t="s">
        <v>75</v>
      </c>
      <c r="AF6" s="50"/>
      <c r="AG6" s="50"/>
      <c r="AH6" s="50"/>
      <c r="AI6" s="50" t="s">
        <v>85</v>
      </c>
      <c r="AJ6" s="50"/>
      <c r="AK6" s="50"/>
      <c r="AL6" s="50"/>
      <c r="AM6" s="50" t="s">
        <v>84</v>
      </c>
      <c r="AN6" s="50"/>
      <c r="AO6" s="50"/>
      <c r="AP6" s="50"/>
      <c r="AQ6" s="50" t="s">
        <v>76</v>
      </c>
      <c r="AR6" s="50"/>
      <c r="AS6" s="50"/>
      <c r="AT6" s="50"/>
      <c r="AU6" s="50" t="s">
        <v>77</v>
      </c>
      <c r="AV6" s="50"/>
      <c r="AW6" s="50"/>
      <c r="AX6" s="50"/>
      <c r="AY6" s="50" t="s">
        <v>2</v>
      </c>
      <c r="AZ6" s="50"/>
      <c r="BA6" s="50"/>
      <c r="BB6" s="50"/>
    </row>
    <row r="7" spans="1:54" ht="45.75" customHeight="1">
      <c r="A7" s="50" t="s">
        <v>3</v>
      </c>
      <c r="B7" s="50" t="s">
        <v>88</v>
      </c>
      <c r="C7" s="21" t="s">
        <v>4</v>
      </c>
      <c r="D7" s="22" t="s">
        <v>66</v>
      </c>
      <c r="E7" s="22" t="s">
        <v>60</v>
      </c>
      <c r="F7" s="22" t="s">
        <v>61</v>
      </c>
      <c r="G7" s="21" t="s">
        <v>4</v>
      </c>
      <c r="H7" s="22" t="s">
        <v>66</v>
      </c>
      <c r="I7" s="22" t="s">
        <v>60</v>
      </c>
      <c r="J7" s="22" t="s">
        <v>61</v>
      </c>
      <c r="K7" s="21" t="s">
        <v>4</v>
      </c>
      <c r="L7" s="22" t="s">
        <v>66</v>
      </c>
      <c r="M7" s="22" t="s">
        <v>60</v>
      </c>
      <c r="N7" s="22" t="s">
        <v>61</v>
      </c>
      <c r="O7" s="21" t="s">
        <v>4</v>
      </c>
      <c r="P7" s="22" t="s">
        <v>66</v>
      </c>
      <c r="Q7" s="22" t="s">
        <v>60</v>
      </c>
      <c r="R7" s="22" t="s">
        <v>61</v>
      </c>
      <c r="S7" s="21" t="s">
        <v>4</v>
      </c>
      <c r="T7" s="22" t="s">
        <v>66</v>
      </c>
      <c r="U7" s="22" t="s">
        <v>60</v>
      </c>
      <c r="V7" s="22" t="s">
        <v>61</v>
      </c>
      <c r="W7" s="21" t="s">
        <v>4</v>
      </c>
      <c r="X7" s="22" t="s">
        <v>66</v>
      </c>
      <c r="Y7" s="22" t="s">
        <v>60</v>
      </c>
      <c r="Z7" s="22" t="s">
        <v>61</v>
      </c>
      <c r="AA7" s="21" t="s">
        <v>4</v>
      </c>
      <c r="AB7" s="22" t="s">
        <v>66</v>
      </c>
      <c r="AC7" s="22" t="s">
        <v>60</v>
      </c>
      <c r="AD7" s="22" t="s">
        <v>61</v>
      </c>
      <c r="AE7" s="21" t="s">
        <v>4</v>
      </c>
      <c r="AF7" s="22" t="s">
        <v>66</v>
      </c>
      <c r="AG7" s="22" t="s">
        <v>60</v>
      </c>
      <c r="AH7" s="22" t="s">
        <v>61</v>
      </c>
      <c r="AI7" s="21" t="s">
        <v>4</v>
      </c>
      <c r="AJ7" s="22" t="s">
        <v>66</v>
      </c>
      <c r="AK7" s="22" t="s">
        <v>60</v>
      </c>
      <c r="AL7" s="22" t="s">
        <v>61</v>
      </c>
      <c r="AM7" s="21" t="s">
        <v>4</v>
      </c>
      <c r="AN7" s="22" t="s">
        <v>66</v>
      </c>
      <c r="AO7" s="22" t="s">
        <v>60</v>
      </c>
      <c r="AP7" s="22" t="s">
        <v>61</v>
      </c>
      <c r="AQ7" s="21" t="s">
        <v>4</v>
      </c>
      <c r="AR7" s="22" t="s">
        <v>66</v>
      </c>
      <c r="AS7" s="22" t="s">
        <v>60</v>
      </c>
      <c r="AT7" s="22" t="s">
        <v>61</v>
      </c>
      <c r="AU7" s="21" t="s">
        <v>4</v>
      </c>
      <c r="AV7" s="22" t="s">
        <v>66</v>
      </c>
      <c r="AW7" s="22" t="s">
        <v>60</v>
      </c>
      <c r="AX7" s="22" t="s">
        <v>61</v>
      </c>
      <c r="AY7" s="21" t="s">
        <v>4</v>
      </c>
      <c r="AZ7" s="22" t="s">
        <v>66</v>
      </c>
      <c r="BA7" s="22" t="s">
        <v>60</v>
      </c>
      <c r="BB7" s="22" t="s">
        <v>61</v>
      </c>
    </row>
    <row r="8" spans="1:54">
      <c r="A8" s="7" t="s">
        <v>6</v>
      </c>
      <c r="B8" s="8" t="s">
        <v>7</v>
      </c>
      <c r="C8" s="26">
        <v>536140090.64999998</v>
      </c>
      <c r="D8" s="27">
        <v>0.28972283068006999</v>
      </c>
      <c r="E8" s="27" t="s">
        <v>80</v>
      </c>
      <c r="F8" s="27" t="s">
        <v>80</v>
      </c>
      <c r="G8" s="26">
        <v>18022824.57</v>
      </c>
      <c r="H8" s="27">
        <v>0.25632698133255999</v>
      </c>
      <c r="I8" s="27" t="s">
        <v>80</v>
      </c>
      <c r="J8" s="27" t="s">
        <v>80</v>
      </c>
      <c r="K8" s="26">
        <v>36712403083.32</v>
      </c>
      <c r="L8" s="27">
        <v>0.26779004353490998</v>
      </c>
      <c r="M8" s="27" t="s">
        <v>80</v>
      </c>
      <c r="N8" s="27" t="s">
        <v>80</v>
      </c>
      <c r="O8" s="26">
        <v>19779367071.610001</v>
      </c>
      <c r="P8" s="27">
        <v>0.29534629454437</v>
      </c>
      <c r="Q8" s="27" t="s">
        <v>80</v>
      </c>
      <c r="R8" s="27" t="s">
        <v>80</v>
      </c>
      <c r="S8" s="26">
        <v>516142149.80000001</v>
      </c>
      <c r="T8" s="27">
        <v>0.12679702056343001</v>
      </c>
      <c r="U8" s="27" t="s">
        <v>80</v>
      </c>
      <c r="V8" s="27" t="s">
        <v>80</v>
      </c>
      <c r="W8" s="26">
        <v>26758558300.099998</v>
      </c>
      <c r="X8" s="27">
        <v>0.28306550746075998</v>
      </c>
      <c r="Y8" s="27" t="s">
        <v>80</v>
      </c>
      <c r="Z8" s="27" t="s">
        <v>80</v>
      </c>
      <c r="AA8" s="26">
        <v>24810702781.73</v>
      </c>
      <c r="AB8" s="27">
        <v>0.29704593027879</v>
      </c>
      <c r="AC8" s="27" t="s">
        <v>80</v>
      </c>
      <c r="AD8" s="27" t="s">
        <v>80</v>
      </c>
      <c r="AE8" s="26">
        <v>109131336301.78</v>
      </c>
      <c r="AF8" s="27">
        <v>0.28118541343876002</v>
      </c>
      <c r="AG8" s="27" t="s">
        <v>80</v>
      </c>
      <c r="AH8" s="27" t="s">
        <v>80</v>
      </c>
      <c r="AI8" s="26">
        <v>3591450314.9000001</v>
      </c>
      <c r="AJ8" s="27">
        <v>0.29417836162471001</v>
      </c>
      <c r="AK8" s="27" t="s">
        <v>80</v>
      </c>
      <c r="AL8" s="27" t="s">
        <v>80</v>
      </c>
      <c r="AM8" s="26">
        <v>2625302262.8699999</v>
      </c>
      <c r="AN8" s="27">
        <v>0.12921831911967999</v>
      </c>
      <c r="AO8" s="27" t="s">
        <v>80</v>
      </c>
      <c r="AP8" s="27" t="s">
        <v>80</v>
      </c>
      <c r="AQ8" s="26">
        <v>6216752577.7700005</v>
      </c>
      <c r="AR8" s="27">
        <v>0.19113644835269999</v>
      </c>
      <c r="AS8" s="27" t="s">
        <v>80</v>
      </c>
      <c r="AT8" s="27" t="s">
        <v>80</v>
      </c>
      <c r="AU8" s="26">
        <v>7872365144.7200003</v>
      </c>
      <c r="AV8" s="27">
        <v>0.29516249580123</v>
      </c>
      <c r="AW8" s="27" t="s">
        <v>80</v>
      </c>
      <c r="AX8" s="27" t="s">
        <v>80</v>
      </c>
      <c r="AY8" s="26">
        <v>123220454024.27</v>
      </c>
      <c r="AZ8" s="27">
        <v>0.27547106557786999</v>
      </c>
      <c r="BA8" s="27" t="s">
        <v>80</v>
      </c>
      <c r="BB8" s="27" t="s">
        <v>80</v>
      </c>
    </row>
    <row r="9" spans="1:54">
      <c r="A9" s="6" t="s">
        <v>8</v>
      </c>
      <c r="B9" s="10" t="s">
        <v>80</v>
      </c>
      <c r="C9" s="28">
        <v>536140090.64999998</v>
      </c>
      <c r="D9" s="29">
        <v>0.28972283068006999</v>
      </c>
      <c r="E9" s="29">
        <v>0.3</v>
      </c>
      <c r="F9" s="29">
        <v>1.03E-2</v>
      </c>
      <c r="G9" s="28">
        <v>18022824.57</v>
      </c>
      <c r="H9" s="29">
        <v>0.25632698133255999</v>
      </c>
      <c r="I9" s="29">
        <v>0.3</v>
      </c>
      <c r="J9" s="29">
        <v>4.3700000000000003E-2</v>
      </c>
      <c r="K9" s="28">
        <v>36712403083.32</v>
      </c>
      <c r="L9" s="29">
        <v>0.26779004353490998</v>
      </c>
      <c r="M9" s="29">
        <v>0.3</v>
      </c>
      <c r="N9" s="29">
        <v>3.2199999999999999E-2</v>
      </c>
      <c r="O9" s="28">
        <v>19779367071.610001</v>
      </c>
      <c r="P9" s="29">
        <v>0.29534629454437</v>
      </c>
      <c r="Q9" s="29">
        <v>0.3</v>
      </c>
      <c r="R9" s="29">
        <v>4.7000000000000002E-3</v>
      </c>
      <c r="S9" s="28">
        <v>516142149.80000001</v>
      </c>
      <c r="T9" s="29">
        <v>0.12679702056343001</v>
      </c>
      <c r="U9" s="29">
        <v>0.3</v>
      </c>
      <c r="V9" s="29">
        <v>0.17319999999999999</v>
      </c>
      <c r="W9" s="28">
        <v>26758558300.099998</v>
      </c>
      <c r="X9" s="29">
        <v>0.28306550746075998</v>
      </c>
      <c r="Y9" s="29">
        <v>0.3</v>
      </c>
      <c r="Z9" s="29">
        <v>1.6899999999999998E-2</v>
      </c>
      <c r="AA9" s="28">
        <v>24810702781.73</v>
      </c>
      <c r="AB9" s="29">
        <v>0.29704593027879</v>
      </c>
      <c r="AC9" s="29">
        <v>0.3</v>
      </c>
      <c r="AD9" s="29">
        <v>3.0000000000000001E-3</v>
      </c>
      <c r="AE9" s="28">
        <v>109131336301.78</v>
      </c>
      <c r="AF9" s="29">
        <v>0.28118541343876002</v>
      </c>
      <c r="AG9" s="29">
        <v>0.3</v>
      </c>
      <c r="AH9" s="29">
        <v>1.8800000000000001E-2</v>
      </c>
      <c r="AI9" s="28">
        <v>3591450314.9000001</v>
      </c>
      <c r="AJ9" s="29">
        <v>0.29417836162471001</v>
      </c>
      <c r="AK9" s="29">
        <v>0.3</v>
      </c>
      <c r="AL9" s="29">
        <v>5.7999999999999996E-3</v>
      </c>
      <c r="AM9" s="28">
        <v>2625302262.8699999</v>
      </c>
      <c r="AN9" s="29">
        <v>0.12921831911967999</v>
      </c>
      <c r="AO9" s="29">
        <v>0.3</v>
      </c>
      <c r="AP9" s="29">
        <v>0.17080000000000001</v>
      </c>
      <c r="AQ9" s="28">
        <v>6216752577.7700005</v>
      </c>
      <c r="AR9" s="29">
        <v>0.19113644835269999</v>
      </c>
      <c r="AS9" s="29">
        <v>0.3</v>
      </c>
      <c r="AT9" s="29">
        <v>0.1089</v>
      </c>
      <c r="AU9" s="28">
        <v>7872365144.7200003</v>
      </c>
      <c r="AV9" s="29">
        <v>0.29516249580123</v>
      </c>
      <c r="AW9" s="29">
        <v>0.3</v>
      </c>
      <c r="AX9" s="29">
        <v>4.7999999999999996E-3</v>
      </c>
      <c r="AY9" s="28">
        <v>123220454024.27</v>
      </c>
      <c r="AZ9" s="29">
        <v>0.27547106557786999</v>
      </c>
      <c r="BA9" s="29">
        <v>0.3</v>
      </c>
      <c r="BB9" s="29">
        <v>2.4500000000000001E-2</v>
      </c>
    </row>
    <row r="10" spans="1:54">
      <c r="A10" s="5" t="s">
        <v>9</v>
      </c>
      <c r="B10" s="10" t="s">
        <v>10</v>
      </c>
      <c r="C10" s="28">
        <v>536140090.64999998</v>
      </c>
      <c r="D10" s="29">
        <v>1</v>
      </c>
      <c r="E10" s="29" t="s">
        <v>80</v>
      </c>
      <c r="F10" s="29" t="s">
        <v>80</v>
      </c>
      <c r="G10" s="28">
        <v>18022824.57</v>
      </c>
      <c r="H10" s="29">
        <v>1</v>
      </c>
      <c r="I10" s="29" t="s">
        <v>80</v>
      </c>
      <c r="J10" s="29" t="s">
        <v>80</v>
      </c>
      <c r="K10" s="28">
        <v>36712403083.32</v>
      </c>
      <c r="L10" s="29">
        <v>1</v>
      </c>
      <c r="M10" s="29" t="s">
        <v>80</v>
      </c>
      <c r="N10" s="29" t="s">
        <v>80</v>
      </c>
      <c r="O10" s="28">
        <v>19779367071.610001</v>
      </c>
      <c r="P10" s="29">
        <v>1</v>
      </c>
      <c r="Q10" s="29" t="s">
        <v>80</v>
      </c>
      <c r="R10" s="29" t="s">
        <v>80</v>
      </c>
      <c r="S10" s="28">
        <v>516142149.80000001</v>
      </c>
      <c r="T10" s="29">
        <v>1</v>
      </c>
      <c r="U10" s="29" t="s">
        <v>80</v>
      </c>
      <c r="V10" s="29" t="s">
        <v>80</v>
      </c>
      <c r="W10" s="28">
        <v>26758558300.099998</v>
      </c>
      <c r="X10" s="29">
        <v>1</v>
      </c>
      <c r="Y10" s="29" t="s">
        <v>80</v>
      </c>
      <c r="Z10" s="29" t="s">
        <v>80</v>
      </c>
      <c r="AA10" s="28">
        <v>24810702781.73</v>
      </c>
      <c r="AB10" s="29">
        <v>1</v>
      </c>
      <c r="AC10" s="29" t="s">
        <v>80</v>
      </c>
      <c r="AD10" s="29" t="s">
        <v>80</v>
      </c>
      <c r="AE10" s="28">
        <v>109131336301.78</v>
      </c>
      <c r="AF10" s="29">
        <v>1</v>
      </c>
      <c r="AG10" s="29" t="s">
        <v>80</v>
      </c>
      <c r="AH10" s="29" t="s">
        <v>80</v>
      </c>
      <c r="AI10" s="28">
        <v>3591450314.9000001</v>
      </c>
      <c r="AJ10" s="29">
        <v>1</v>
      </c>
      <c r="AK10" s="29" t="s">
        <v>80</v>
      </c>
      <c r="AL10" s="29" t="s">
        <v>80</v>
      </c>
      <c r="AM10" s="28">
        <v>2625302262.8699999</v>
      </c>
      <c r="AN10" s="29">
        <v>1</v>
      </c>
      <c r="AO10" s="29" t="s">
        <v>80</v>
      </c>
      <c r="AP10" s="29" t="s">
        <v>80</v>
      </c>
      <c r="AQ10" s="28">
        <v>6216752577.7700005</v>
      </c>
      <c r="AR10" s="29">
        <v>1</v>
      </c>
      <c r="AS10" s="29" t="s">
        <v>80</v>
      </c>
      <c r="AT10" s="29" t="s">
        <v>80</v>
      </c>
      <c r="AU10" s="28">
        <v>7872365144.7200003</v>
      </c>
      <c r="AV10" s="29">
        <v>1</v>
      </c>
      <c r="AW10" s="29" t="s">
        <v>80</v>
      </c>
      <c r="AX10" s="29" t="s">
        <v>80</v>
      </c>
      <c r="AY10" s="28">
        <v>123220454024.27</v>
      </c>
      <c r="AZ10" s="29">
        <v>1</v>
      </c>
      <c r="BA10" s="29" t="s">
        <v>80</v>
      </c>
      <c r="BB10" s="29" t="s">
        <v>80</v>
      </c>
    </row>
    <row r="11" spans="1:54">
      <c r="A11" s="7" t="s">
        <v>11</v>
      </c>
      <c r="B11" s="8" t="s">
        <v>80</v>
      </c>
      <c r="C11" s="26">
        <v>902676026.69000006</v>
      </c>
      <c r="D11" s="27">
        <v>0.48779387738492003</v>
      </c>
      <c r="E11" s="27" t="s">
        <v>80</v>
      </c>
      <c r="F11" s="27" t="s">
        <v>80</v>
      </c>
      <c r="G11" s="26">
        <v>25027722.649999999</v>
      </c>
      <c r="H11" s="27">
        <v>0.35595311775833</v>
      </c>
      <c r="I11" s="27" t="s">
        <v>80</v>
      </c>
      <c r="J11" s="27" t="s">
        <v>80</v>
      </c>
      <c r="K11" s="26">
        <v>62948275561.269997</v>
      </c>
      <c r="L11" s="27">
        <v>0.45916148323886002</v>
      </c>
      <c r="M11" s="27" t="s">
        <v>80</v>
      </c>
      <c r="N11" s="27" t="s">
        <v>80</v>
      </c>
      <c r="O11" s="26">
        <v>30334375627.560001</v>
      </c>
      <c r="P11" s="27">
        <v>0.45295410143715997</v>
      </c>
      <c r="Q11" s="27" t="s">
        <v>80</v>
      </c>
      <c r="R11" s="27" t="s">
        <v>80</v>
      </c>
      <c r="S11" s="26">
        <v>1998419357.0899999</v>
      </c>
      <c r="T11" s="27">
        <v>0.49093766206362999</v>
      </c>
      <c r="U11" s="27" t="s">
        <v>80</v>
      </c>
      <c r="V11" s="27" t="s">
        <v>80</v>
      </c>
      <c r="W11" s="26">
        <v>43044176646.769997</v>
      </c>
      <c r="X11" s="27">
        <v>0.45534298107917998</v>
      </c>
      <c r="Y11" s="27" t="s">
        <v>80</v>
      </c>
      <c r="Z11" s="27" t="s">
        <v>80</v>
      </c>
      <c r="AA11" s="26">
        <v>40873917495.040001</v>
      </c>
      <c r="AB11" s="27">
        <v>0.48936263326620999</v>
      </c>
      <c r="AC11" s="27" t="s">
        <v>80</v>
      </c>
      <c r="AD11" s="27" t="s">
        <v>80</v>
      </c>
      <c r="AE11" s="26">
        <v>180126868437.07001</v>
      </c>
      <c r="AF11" s="27">
        <v>0.46411094823256999</v>
      </c>
      <c r="AG11" s="27" t="s">
        <v>80</v>
      </c>
      <c r="AH11" s="27" t="s">
        <v>80</v>
      </c>
      <c r="AI11" s="26">
        <v>5757298768.3400002</v>
      </c>
      <c r="AJ11" s="27">
        <v>0.47158461639512</v>
      </c>
      <c r="AK11" s="27" t="s">
        <v>80</v>
      </c>
      <c r="AL11" s="27" t="s">
        <v>80</v>
      </c>
      <c r="AM11" s="26">
        <v>10017801106.299999</v>
      </c>
      <c r="AN11" s="27">
        <v>0.49307976401018</v>
      </c>
      <c r="AO11" s="27" t="s">
        <v>80</v>
      </c>
      <c r="AP11" s="27" t="s">
        <v>80</v>
      </c>
      <c r="AQ11" s="26">
        <v>15775099874.639999</v>
      </c>
      <c r="AR11" s="27">
        <v>0.48501151119149</v>
      </c>
      <c r="AS11" s="27" t="s">
        <v>80</v>
      </c>
      <c r="AT11" s="27" t="s">
        <v>80</v>
      </c>
      <c r="AU11" s="26">
        <v>12186373423.139999</v>
      </c>
      <c r="AV11" s="27">
        <v>0.45690975052805999</v>
      </c>
      <c r="AW11" s="27" t="s">
        <v>80</v>
      </c>
      <c r="AX11" s="27" t="s">
        <v>80</v>
      </c>
      <c r="AY11" s="26">
        <v>208088341734.85001</v>
      </c>
      <c r="AZ11" s="27">
        <v>0.46520131487861999</v>
      </c>
      <c r="BA11" s="27" t="s">
        <v>80</v>
      </c>
      <c r="BB11" s="27" t="s">
        <v>80</v>
      </c>
    </row>
    <row r="12" spans="1:54">
      <c r="A12" s="6" t="s">
        <v>12</v>
      </c>
      <c r="B12" s="10" t="s">
        <v>80</v>
      </c>
      <c r="C12" s="28">
        <v>902676026.69000006</v>
      </c>
      <c r="D12" s="29">
        <v>0.48779387738492003</v>
      </c>
      <c r="E12" s="29">
        <v>0.5</v>
      </c>
      <c r="F12" s="29">
        <v>1.2200000000000001E-2</v>
      </c>
      <c r="G12" s="28">
        <v>25027722.649999999</v>
      </c>
      <c r="H12" s="29">
        <v>0.35595311775833</v>
      </c>
      <c r="I12" s="29">
        <v>0.5</v>
      </c>
      <c r="J12" s="29">
        <v>0.14399999999999999</v>
      </c>
      <c r="K12" s="28">
        <v>62948275561.269997</v>
      </c>
      <c r="L12" s="29">
        <v>0.45916148323886002</v>
      </c>
      <c r="M12" s="29">
        <v>0.5</v>
      </c>
      <c r="N12" s="29">
        <v>4.0800000000000003E-2</v>
      </c>
      <c r="O12" s="28">
        <v>30334375627.560001</v>
      </c>
      <c r="P12" s="29">
        <v>0.45295410143715997</v>
      </c>
      <c r="Q12" s="29">
        <v>0.5</v>
      </c>
      <c r="R12" s="29">
        <v>4.7E-2</v>
      </c>
      <c r="S12" s="28">
        <v>1998419357.0899999</v>
      </c>
      <c r="T12" s="29">
        <v>0.49093766206362999</v>
      </c>
      <c r="U12" s="29">
        <v>0.5</v>
      </c>
      <c r="V12" s="29">
        <v>9.1000000000000004E-3</v>
      </c>
      <c r="W12" s="28">
        <v>43044176646.769997</v>
      </c>
      <c r="X12" s="29">
        <v>0.45534298107917998</v>
      </c>
      <c r="Y12" s="29">
        <v>0.5</v>
      </c>
      <c r="Z12" s="29">
        <v>4.4699999999999997E-2</v>
      </c>
      <c r="AA12" s="28">
        <v>40873917495.040001</v>
      </c>
      <c r="AB12" s="29">
        <v>0.48936263326620999</v>
      </c>
      <c r="AC12" s="29">
        <v>0.5</v>
      </c>
      <c r="AD12" s="29">
        <v>1.06E-2</v>
      </c>
      <c r="AE12" s="28">
        <v>180126868437.07001</v>
      </c>
      <c r="AF12" s="29">
        <v>0.46411094823256999</v>
      </c>
      <c r="AG12" s="29">
        <v>0.5</v>
      </c>
      <c r="AH12" s="29">
        <v>3.5900000000000001E-2</v>
      </c>
      <c r="AI12" s="28">
        <v>5757298768.3400002</v>
      </c>
      <c r="AJ12" s="29">
        <v>0.47158461639512</v>
      </c>
      <c r="AK12" s="29">
        <v>0.5</v>
      </c>
      <c r="AL12" s="29">
        <v>2.8400000000000002E-2</v>
      </c>
      <c r="AM12" s="28">
        <v>10017801106.299999</v>
      </c>
      <c r="AN12" s="29">
        <v>0.49307976401018</v>
      </c>
      <c r="AO12" s="29">
        <v>0.5</v>
      </c>
      <c r="AP12" s="29">
        <v>6.8999999999999999E-3</v>
      </c>
      <c r="AQ12" s="28">
        <v>15775099874.639999</v>
      </c>
      <c r="AR12" s="29">
        <v>0.48501151119149</v>
      </c>
      <c r="AS12" s="29">
        <v>0.5</v>
      </c>
      <c r="AT12" s="29">
        <v>1.4999999999999999E-2</v>
      </c>
      <c r="AU12" s="28">
        <v>12186373423.139999</v>
      </c>
      <c r="AV12" s="29">
        <v>0.45690975052805999</v>
      </c>
      <c r="AW12" s="29">
        <v>0.5</v>
      </c>
      <c r="AX12" s="29">
        <v>4.3099999999999999E-2</v>
      </c>
      <c r="AY12" s="28">
        <v>208088341734.85001</v>
      </c>
      <c r="AZ12" s="29">
        <v>0.46520131487861999</v>
      </c>
      <c r="BA12" s="29">
        <v>0.5</v>
      </c>
      <c r="BB12" s="29">
        <v>3.4799999999999998E-2</v>
      </c>
    </row>
    <row r="13" spans="1:54">
      <c r="A13" s="5" t="s">
        <v>13</v>
      </c>
      <c r="B13" s="10" t="s">
        <v>10</v>
      </c>
      <c r="C13" s="28">
        <v>369524908.50999999</v>
      </c>
      <c r="D13" s="29">
        <v>0.40936603785191999</v>
      </c>
      <c r="E13" s="29" t="s">
        <v>80</v>
      </c>
      <c r="F13" s="29" t="s">
        <v>80</v>
      </c>
      <c r="G13" s="28">
        <v>3584169.88</v>
      </c>
      <c r="H13" s="29">
        <v>0.14320799099952999</v>
      </c>
      <c r="I13" s="29" t="s">
        <v>80</v>
      </c>
      <c r="J13" s="29" t="s">
        <v>80</v>
      </c>
      <c r="K13" s="28">
        <v>37290116847.339996</v>
      </c>
      <c r="L13" s="29">
        <v>0.59239298479343006</v>
      </c>
      <c r="M13" s="29" t="s">
        <v>80</v>
      </c>
      <c r="N13" s="29" t="s">
        <v>80</v>
      </c>
      <c r="O13" s="28">
        <v>15543611964.030001</v>
      </c>
      <c r="P13" s="29">
        <v>0.51240916097538003</v>
      </c>
      <c r="Q13" s="29" t="s">
        <v>80</v>
      </c>
      <c r="R13" s="29" t="s">
        <v>80</v>
      </c>
      <c r="S13" s="28">
        <v>1300464783.9200001</v>
      </c>
      <c r="T13" s="29">
        <v>0.65074669103169003</v>
      </c>
      <c r="U13" s="29" t="s">
        <v>80</v>
      </c>
      <c r="V13" s="29" t="s">
        <v>80</v>
      </c>
      <c r="W13" s="28">
        <v>24666986276.02</v>
      </c>
      <c r="X13" s="29">
        <v>0.57306210032643001</v>
      </c>
      <c r="Y13" s="29" t="s">
        <v>80</v>
      </c>
      <c r="Z13" s="29" t="s">
        <v>80</v>
      </c>
      <c r="AA13" s="28">
        <v>24327910614.630001</v>
      </c>
      <c r="AB13" s="29">
        <v>0.59519400403893996</v>
      </c>
      <c r="AC13" s="29" t="s">
        <v>80</v>
      </c>
      <c r="AD13" s="29" t="s">
        <v>80</v>
      </c>
      <c r="AE13" s="28">
        <v>103502199564.33</v>
      </c>
      <c r="AF13" s="29">
        <v>0.57460722246715001</v>
      </c>
      <c r="AG13" s="29" t="s">
        <v>80</v>
      </c>
      <c r="AH13" s="29" t="s">
        <v>80</v>
      </c>
      <c r="AI13" s="28">
        <v>2380870075.8899999</v>
      </c>
      <c r="AJ13" s="29">
        <v>0.41353943432337997</v>
      </c>
      <c r="AK13" s="29" t="s">
        <v>80</v>
      </c>
      <c r="AL13" s="29" t="s">
        <v>80</v>
      </c>
      <c r="AM13" s="28">
        <v>8465247450.8500004</v>
      </c>
      <c r="AN13" s="29">
        <v>0.84502051508353004</v>
      </c>
      <c r="AO13" s="29" t="s">
        <v>80</v>
      </c>
      <c r="AP13" s="29" t="s">
        <v>80</v>
      </c>
      <c r="AQ13" s="28">
        <v>10846117526.74</v>
      </c>
      <c r="AR13" s="29">
        <v>0.68754667881222997</v>
      </c>
      <c r="AS13" s="29" t="s">
        <v>80</v>
      </c>
      <c r="AT13" s="29" t="s">
        <v>80</v>
      </c>
      <c r="AU13" s="28">
        <v>6175670289.8400002</v>
      </c>
      <c r="AV13" s="29">
        <v>0.50676850900641002</v>
      </c>
      <c r="AW13" s="29" t="s">
        <v>80</v>
      </c>
      <c r="AX13" s="29" t="s">
        <v>80</v>
      </c>
      <c r="AY13" s="28">
        <v>120523987380.91</v>
      </c>
      <c r="AZ13" s="29">
        <v>0.57919625086197002</v>
      </c>
      <c r="BA13" s="29" t="s">
        <v>80</v>
      </c>
      <c r="BB13" s="29" t="s">
        <v>80</v>
      </c>
    </row>
    <row r="14" spans="1:54">
      <c r="A14" s="5" t="s">
        <v>87</v>
      </c>
      <c r="B14" s="10" t="s">
        <v>24</v>
      </c>
      <c r="C14" s="28" t="s">
        <v>80</v>
      </c>
      <c r="D14" s="29" t="s">
        <v>80</v>
      </c>
      <c r="E14" s="29" t="s">
        <v>80</v>
      </c>
      <c r="F14" s="29" t="s">
        <v>80</v>
      </c>
      <c r="G14" s="28" t="s">
        <v>80</v>
      </c>
      <c r="H14" s="29" t="s">
        <v>80</v>
      </c>
      <c r="I14" s="29" t="s">
        <v>80</v>
      </c>
      <c r="J14" s="29" t="s">
        <v>80</v>
      </c>
      <c r="K14" s="28">
        <v>238052431.84</v>
      </c>
      <c r="L14" s="29">
        <v>3.7817149035100001E-3</v>
      </c>
      <c r="M14" s="29" t="s">
        <v>80</v>
      </c>
      <c r="N14" s="29" t="s">
        <v>80</v>
      </c>
      <c r="O14" s="28" t="s">
        <v>80</v>
      </c>
      <c r="P14" s="29" t="s">
        <v>80</v>
      </c>
      <c r="Q14" s="29" t="s">
        <v>80</v>
      </c>
      <c r="R14" s="29" t="s">
        <v>80</v>
      </c>
      <c r="S14" s="28" t="s">
        <v>80</v>
      </c>
      <c r="T14" s="29" t="s">
        <v>80</v>
      </c>
      <c r="U14" s="29" t="s">
        <v>80</v>
      </c>
      <c r="V14" s="29" t="s">
        <v>80</v>
      </c>
      <c r="W14" s="28" t="s">
        <v>80</v>
      </c>
      <c r="X14" s="29" t="s">
        <v>80</v>
      </c>
      <c r="Y14" s="29" t="s">
        <v>80</v>
      </c>
      <c r="Z14" s="29" t="s">
        <v>80</v>
      </c>
      <c r="AA14" s="28" t="s">
        <v>80</v>
      </c>
      <c r="AB14" s="29" t="s">
        <v>80</v>
      </c>
      <c r="AC14" s="29" t="s">
        <v>80</v>
      </c>
      <c r="AD14" s="29" t="s">
        <v>80</v>
      </c>
      <c r="AE14" s="28">
        <v>238052431.84</v>
      </c>
      <c r="AF14" s="29">
        <v>1.32158202663E-3</v>
      </c>
      <c r="AG14" s="29" t="s">
        <v>80</v>
      </c>
      <c r="AH14" s="29" t="s">
        <v>80</v>
      </c>
      <c r="AI14" s="28" t="s">
        <v>80</v>
      </c>
      <c r="AJ14" s="29" t="s">
        <v>80</v>
      </c>
      <c r="AK14" s="29" t="s">
        <v>80</v>
      </c>
      <c r="AL14" s="29" t="s">
        <v>80</v>
      </c>
      <c r="AM14" s="28" t="s">
        <v>80</v>
      </c>
      <c r="AN14" s="29" t="s">
        <v>80</v>
      </c>
      <c r="AO14" s="29" t="s">
        <v>80</v>
      </c>
      <c r="AP14" s="29" t="s">
        <v>80</v>
      </c>
      <c r="AQ14" s="28" t="s">
        <v>80</v>
      </c>
      <c r="AR14" s="29" t="s">
        <v>80</v>
      </c>
      <c r="AS14" s="29" t="s">
        <v>80</v>
      </c>
      <c r="AT14" s="29" t="s">
        <v>80</v>
      </c>
      <c r="AU14" s="28" t="s">
        <v>80</v>
      </c>
      <c r="AV14" s="29" t="s">
        <v>80</v>
      </c>
      <c r="AW14" s="29" t="s">
        <v>80</v>
      </c>
      <c r="AX14" s="29" t="s">
        <v>80</v>
      </c>
      <c r="AY14" s="28">
        <v>238052431.84</v>
      </c>
      <c r="AZ14" s="29">
        <v>1.14399696713E-3</v>
      </c>
      <c r="BA14" s="29" t="s">
        <v>80</v>
      </c>
      <c r="BB14" s="29" t="s">
        <v>80</v>
      </c>
    </row>
    <row r="15" spans="1:54">
      <c r="A15" s="5" t="s">
        <v>14</v>
      </c>
      <c r="B15" s="10" t="s">
        <v>10</v>
      </c>
      <c r="C15" s="28">
        <v>533151118.18000001</v>
      </c>
      <c r="D15" s="29">
        <v>0.59063396214807995</v>
      </c>
      <c r="E15" s="29" t="s">
        <v>80</v>
      </c>
      <c r="F15" s="29" t="s">
        <v>80</v>
      </c>
      <c r="G15" s="28">
        <v>21443552.77</v>
      </c>
      <c r="H15" s="29">
        <v>0.85679200900047003</v>
      </c>
      <c r="I15" s="29" t="s">
        <v>80</v>
      </c>
      <c r="J15" s="29" t="s">
        <v>80</v>
      </c>
      <c r="K15" s="28">
        <v>25420106282.09</v>
      </c>
      <c r="L15" s="29">
        <v>0.40382530030307001</v>
      </c>
      <c r="M15" s="29" t="s">
        <v>80</v>
      </c>
      <c r="N15" s="29" t="s">
        <v>80</v>
      </c>
      <c r="O15" s="28">
        <v>14790763663.530001</v>
      </c>
      <c r="P15" s="29">
        <v>0.48759083902462003</v>
      </c>
      <c r="Q15" s="29" t="s">
        <v>80</v>
      </c>
      <c r="R15" s="29" t="s">
        <v>80</v>
      </c>
      <c r="S15" s="28">
        <v>697954573.16999996</v>
      </c>
      <c r="T15" s="29">
        <v>0.34925330896830997</v>
      </c>
      <c r="U15" s="29" t="s">
        <v>80</v>
      </c>
      <c r="V15" s="29" t="s">
        <v>80</v>
      </c>
      <c r="W15" s="28">
        <v>18377190370.75</v>
      </c>
      <c r="X15" s="29">
        <v>0.42693789967356999</v>
      </c>
      <c r="Y15" s="29" t="s">
        <v>80</v>
      </c>
      <c r="Z15" s="29" t="s">
        <v>80</v>
      </c>
      <c r="AA15" s="28">
        <v>16546006880.41</v>
      </c>
      <c r="AB15" s="29">
        <v>0.40480599596105998</v>
      </c>
      <c r="AC15" s="29" t="s">
        <v>80</v>
      </c>
      <c r="AD15" s="29" t="s">
        <v>80</v>
      </c>
      <c r="AE15" s="28">
        <v>76386616440.899994</v>
      </c>
      <c r="AF15" s="29">
        <v>0.42407119550622002</v>
      </c>
      <c r="AG15" s="29" t="s">
        <v>80</v>
      </c>
      <c r="AH15" s="29" t="s">
        <v>80</v>
      </c>
      <c r="AI15" s="28">
        <v>3376428692.4499998</v>
      </c>
      <c r="AJ15" s="29">
        <v>0.58646056567661997</v>
      </c>
      <c r="AK15" s="29" t="s">
        <v>80</v>
      </c>
      <c r="AL15" s="29" t="s">
        <v>80</v>
      </c>
      <c r="AM15" s="28">
        <v>1552553655.45</v>
      </c>
      <c r="AN15" s="29">
        <v>0.15497948491647001</v>
      </c>
      <c r="AO15" s="29" t="s">
        <v>80</v>
      </c>
      <c r="AP15" s="29" t="s">
        <v>80</v>
      </c>
      <c r="AQ15" s="28">
        <v>4928982347.8999996</v>
      </c>
      <c r="AR15" s="29">
        <v>0.31245332118776997</v>
      </c>
      <c r="AS15" s="29" t="s">
        <v>80</v>
      </c>
      <c r="AT15" s="29" t="s">
        <v>80</v>
      </c>
      <c r="AU15" s="28">
        <v>6010703133.3000002</v>
      </c>
      <c r="AV15" s="29">
        <v>0.49323149099358998</v>
      </c>
      <c r="AW15" s="29" t="s">
        <v>80</v>
      </c>
      <c r="AX15" s="29" t="s">
        <v>80</v>
      </c>
      <c r="AY15" s="28">
        <v>87326301922.100006</v>
      </c>
      <c r="AZ15" s="29">
        <v>0.41965975217090001</v>
      </c>
      <c r="BA15" s="29" t="s">
        <v>80</v>
      </c>
      <c r="BB15" s="29" t="s">
        <v>80</v>
      </c>
    </row>
    <row r="16" spans="1:54">
      <c r="A16" s="7" t="s">
        <v>15</v>
      </c>
      <c r="B16" s="8" t="s">
        <v>80</v>
      </c>
      <c r="C16" s="26">
        <v>79007113.579999998</v>
      </c>
      <c r="D16" s="27">
        <v>4.2694372216239999E-2</v>
      </c>
      <c r="E16" s="27" t="s">
        <v>80</v>
      </c>
      <c r="F16" s="27" t="s">
        <v>80</v>
      </c>
      <c r="G16" s="26">
        <v>12502857.439999999</v>
      </c>
      <c r="H16" s="27">
        <v>0.17782005773729001</v>
      </c>
      <c r="I16" s="27" t="s">
        <v>80</v>
      </c>
      <c r="J16" s="27" t="s">
        <v>80</v>
      </c>
      <c r="K16" s="26">
        <v>25424438448.790001</v>
      </c>
      <c r="L16" s="27">
        <v>0.18545262383398001</v>
      </c>
      <c r="M16" s="27" t="s">
        <v>80</v>
      </c>
      <c r="N16" s="27" t="s">
        <v>80</v>
      </c>
      <c r="O16" s="26">
        <v>11122747433.780001</v>
      </c>
      <c r="P16" s="27">
        <v>0.16608530636124</v>
      </c>
      <c r="Q16" s="27" t="s">
        <v>80</v>
      </c>
      <c r="R16" s="27" t="s">
        <v>80</v>
      </c>
      <c r="S16" s="26">
        <v>989744841.38</v>
      </c>
      <c r="T16" s="27">
        <v>0.24314367089307001</v>
      </c>
      <c r="U16" s="27" t="s">
        <v>80</v>
      </c>
      <c r="V16" s="27" t="s">
        <v>80</v>
      </c>
      <c r="W16" s="26">
        <v>20759291640.299999</v>
      </c>
      <c r="X16" s="27">
        <v>0.21960224302015</v>
      </c>
      <c r="Y16" s="27" t="s">
        <v>80</v>
      </c>
      <c r="Z16" s="27" t="s">
        <v>80</v>
      </c>
      <c r="AA16" s="26">
        <v>11456435855.459999</v>
      </c>
      <c r="AB16" s="27">
        <v>0.13716208187663001</v>
      </c>
      <c r="AC16" s="27" t="s">
        <v>80</v>
      </c>
      <c r="AD16" s="27" t="s">
        <v>80</v>
      </c>
      <c r="AE16" s="26">
        <v>69844168190.729996</v>
      </c>
      <c r="AF16" s="27">
        <v>0.17995895564486</v>
      </c>
      <c r="AG16" s="27" t="s">
        <v>80</v>
      </c>
      <c r="AH16" s="27" t="s">
        <v>80</v>
      </c>
      <c r="AI16" s="26">
        <v>1586080689.95</v>
      </c>
      <c r="AJ16" s="27">
        <v>0.12991704683713001</v>
      </c>
      <c r="AK16" s="27" t="s">
        <v>80</v>
      </c>
      <c r="AL16" s="27" t="s">
        <v>80</v>
      </c>
      <c r="AM16" s="26">
        <v>5475509840.2299995</v>
      </c>
      <c r="AN16" s="27">
        <v>0.26950655849596999</v>
      </c>
      <c r="AO16" s="27" t="s">
        <v>80</v>
      </c>
      <c r="AP16" s="27" t="s">
        <v>80</v>
      </c>
      <c r="AQ16" s="26">
        <v>7061590530.1800003</v>
      </c>
      <c r="AR16" s="27">
        <v>0.2171113160408</v>
      </c>
      <c r="AS16" s="27" t="s">
        <v>80</v>
      </c>
      <c r="AT16" s="27" t="s">
        <v>80</v>
      </c>
      <c r="AU16" s="26">
        <v>4368376657.79</v>
      </c>
      <c r="AV16" s="27">
        <v>0.16378571537398001</v>
      </c>
      <c r="AW16" s="27" t="s">
        <v>80</v>
      </c>
      <c r="AX16" s="27" t="s">
        <v>80</v>
      </c>
      <c r="AY16" s="26">
        <v>81274135378.699997</v>
      </c>
      <c r="AZ16" s="27">
        <v>0.18169607354539</v>
      </c>
      <c r="BA16" s="27" t="s">
        <v>80</v>
      </c>
      <c r="BB16" s="27" t="s">
        <v>80</v>
      </c>
    </row>
    <row r="17" spans="1:54">
      <c r="A17" s="6" t="s">
        <v>16</v>
      </c>
      <c r="B17" s="10" t="s">
        <v>80</v>
      </c>
      <c r="C17" s="28" t="s">
        <v>80</v>
      </c>
      <c r="D17" s="29" t="s">
        <v>80</v>
      </c>
      <c r="E17" s="29" t="s">
        <v>80</v>
      </c>
      <c r="F17" s="29" t="s">
        <v>80</v>
      </c>
      <c r="G17" s="28" t="s">
        <v>80</v>
      </c>
      <c r="H17" s="29" t="s">
        <v>80</v>
      </c>
      <c r="I17" s="29" t="s">
        <v>80</v>
      </c>
      <c r="J17" s="29" t="s">
        <v>80</v>
      </c>
      <c r="K17" s="28">
        <v>510830253.70999998</v>
      </c>
      <c r="L17" s="29">
        <v>3.7261318897999999E-3</v>
      </c>
      <c r="M17" s="29">
        <v>0.15</v>
      </c>
      <c r="N17" s="29">
        <v>0.14630000000000001</v>
      </c>
      <c r="O17" s="28">
        <v>529957071.50999999</v>
      </c>
      <c r="P17" s="29">
        <v>7.9133400361799996E-3</v>
      </c>
      <c r="Q17" s="29">
        <v>0.15</v>
      </c>
      <c r="R17" s="29">
        <v>0.1421</v>
      </c>
      <c r="S17" s="28">
        <v>166603808.90000001</v>
      </c>
      <c r="T17" s="29">
        <v>4.0928388799920001E-2</v>
      </c>
      <c r="U17" s="29">
        <v>0.15</v>
      </c>
      <c r="V17" s="29">
        <v>0.1091</v>
      </c>
      <c r="W17" s="28">
        <v>236632307.49000001</v>
      </c>
      <c r="X17" s="29">
        <v>2.5032157356899998E-3</v>
      </c>
      <c r="Y17" s="29">
        <v>0.15</v>
      </c>
      <c r="Z17" s="29">
        <v>0.14749999999999999</v>
      </c>
      <c r="AA17" s="28">
        <v>199189974.66999999</v>
      </c>
      <c r="AB17" s="29">
        <v>2.3848002956099999E-3</v>
      </c>
      <c r="AC17" s="29">
        <v>0.15</v>
      </c>
      <c r="AD17" s="29">
        <v>0.14760000000000001</v>
      </c>
      <c r="AE17" s="28">
        <v>1643213416.28</v>
      </c>
      <c r="AF17" s="29">
        <v>4.2338677366400004E-3</v>
      </c>
      <c r="AG17" s="29">
        <v>0.15</v>
      </c>
      <c r="AH17" s="29">
        <v>0.14580000000000001</v>
      </c>
      <c r="AI17" s="28">
        <v>21861483.100000001</v>
      </c>
      <c r="AJ17" s="29">
        <v>1.79069031092E-3</v>
      </c>
      <c r="AK17" s="29">
        <v>0.15</v>
      </c>
      <c r="AL17" s="29">
        <v>0.1482</v>
      </c>
      <c r="AM17" s="28" t="s">
        <v>80</v>
      </c>
      <c r="AN17" s="29" t="s">
        <v>80</v>
      </c>
      <c r="AO17" s="29" t="s">
        <v>80</v>
      </c>
      <c r="AP17" s="29" t="s">
        <v>80</v>
      </c>
      <c r="AQ17" s="28">
        <v>21861483.100000001</v>
      </c>
      <c r="AR17" s="29">
        <v>6.7213970367999999E-4</v>
      </c>
      <c r="AS17" s="29">
        <v>0.15</v>
      </c>
      <c r="AT17" s="29">
        <v>0.14929999999999999</v>
      </c>
      <c r="AU17" s="28" t="s">
        <v>80</v>
      </c>
      <c r="AV17" s="29" t="s">
        <v>80</v>
      </c>
      <c r="AW17" s="29" t="s">
        <v>80</v>
      </c>
      <c r="AX17" s="29" t="s">
        <v>80</v>
      </c>
      <c r="AY17" s="28">
        <v>1665074899.3800001</v>
      </c>
      <c r="AZ17" s="29">
        <v>3.7224335880900001E-3</v>
      </c>
      <c r="BA17" s="29">
        <v>0.15</v>
      </c>
      <c r="BB17" s="29">
        <v>0.14630000000000001</v>
      </c>
    </row>
    <row r="18" spans="1:54">
      <c r="A18" s="1" t="s">
        <v>19</v>
      </c>
      <c r="B18" s="18" t="s">
        <v>24</v>
      </c>
      <c r="C18" s="28" t="s">
        <v>80</v>
      </c>
      <c r="D18" s="29" t="s">
        <v>80</v>
      </c>
      <c r="E18" s="29" t="s">
        <v>80</v>
      </c>
      <c r="F18" s="29" t="s">
        <v>80</v>
      </c>
      <c r="G18" s="28" t="s">
        <v>80</v>
      </c>
      <c r="H18" s="29" t="s">
        <v>80</v>
      </c>
      <c r="I18" s="29" t="s">
        <v>80</v>
      </c>
      <c r="J18" s="29" t="s">
        <v>80</v>
      </c>
      <c r="K18" s="28">
        <v>510830253.70999998</v>
      </c>
      <c r="L18" s="29">
        <v>1</v>
      </c>
      <c r="M18" s="29" t="s">
        <v>80</v>
      </c>
      <c r="N18" s="29" t="s">
        <v>80</v>
      </c>
      <c r="O18" s="28">
        <v>529957071.50999999</v>
      </c>
      <c r="P18" s="29">
        <v>1</v>
      </c>
      <c r="Q18" s="29" t="s">
        <v>80</v>
      </c>
      <c r="R18" s="29" t="s">
        <v>80</v>
      </c>
      <c r="S18" s="28">
        <v>166603808.90000001</v>
      </c>
      <c r="T18" s="29">
        <v>1</v>
      </c>
      <c r="U18" s="29" t="s">
        <v>80</v>
      </c>
      <c r="V18" s="29" t="s">
        <v>80</v>
      </c>
      <c r="W18" s="28">
        <v>236632307.49000001</v>
      </c>
      <c r="X18" s="29">
        <v>1</v>
      </c>
      <c r="Y18" s="29" t="s">
        <v>80</v>
      </c>
      <c r="Z18" s="29" t="s">
        <v>80</v>
      </c>
      <c r="AA18" s="28">
        <v>199189974.66999999</v>
      </c>
      <c r="AB18" s="29">
        <v>1</v>
      </c>
      <c r="AC18" s="29" t="s">
        <v>80</v>
      </c>
      <c r="AD18" s="29" t="s">
        <v>80</v>
      </c>
      <c r="AE18" s="28">
        <v>1643213416.28</v>
      </c>
      <c r="AF18" s="29">
        <v>1</v>
      </c>
      <c r="AG18" s="29" t="s">
        <v>80</v>
      </c>
      <c r="AH18" s="29" t="s">
        <v>80</v>
      </c>
      <c r="AI18" s="28">
        <v>21861483.100000001</v>
      </c>
      <c r="AJ18" s="29">
        <v>1</v>
      </c>
      <c r="AK18" s="29" t="s">
        <v>80</v>
      </c>
      <c r="AL18" s="29" t="s">
        <v>80</v>
      </c>
      <c r="AM18" s="28" t="s">
        <v>80</v>
      </c>
      <c r="AN18" s="29" t="s">
        <v>80</v>
      </c>
      <c r="AO18" s="29" t="s">
        <v>80</v>
      </c>
      <c r="AP18" s="29" t="s">
        <v>80</v>
      </c>
      <c r="AQ18" s="28">
        <v>21861483.100000001</v>
      </c>
      <c r="AR18" s="29">
        <v>1</v>
      </c>
      <c r="AS18" s="29" t="s">
        <v>80</v>
      </c>
      <c r="AT18" s="29" t="s">
        <v>80</v>
      </c>
      <c r="AU18" s="28" t="s">
        <v>80</v>
      </c>
      <c r="AV18" s="29" t="s">
        <v>80</v>
      </c>
      <c r="AW18" s="29" t="s">
        <v>80</v>
      </c>
      <c r="AX18" s="29" t="s">
        <v>80</v>
      </c>
      <c r="AY18" s="28">
        <v>1665074899.3800001</v>
      </c>
      <c r="AZ18" s="29">
        <v>1</v>
      </c>
      <c r="BA18" s="29" t="s">
        <v>80</v>
      </c>
      <c r="BB18" s="29" t="s">
        <v>80</v>
      </c>
    </row>
    <row r="19" spans="1:54">
      <c r="A19" s="6" t="s">
        <v>21</v>
      </c>
      <c r="B19" s="10" t="s">
        <v>80</v>
      </c>
      <c r="C19" s="28" t="s">
        <v>80</v>
      </c>
      <c r="D19" s="29" t="s">
        <v>80</v>
      </c>
      <c r="E19" s="29" t="s">
        <v>80</v>
      </c>
      <c r="F19" s="29" t="s">
        <v>80</v>
      </c>
      <c r="G19" s="28">
        <v>2500476.79</v>
      </c>
      <c r="H19" s="29">
        <v>3.5562664719030003E-2</v>
      </c>
      <c r="I19" s="29">
        <v>0.13500000000000001</v>
      </c>
      <c r="J19" s="29">
        <v>9.9400000000000002E-2</v>
      </c>
      <c r="K19" s="28">
        <v>119844671.42</v>
      </c>
      <c r="L19" s="29">
        <v>8.7417894448999997E-4</v>
      </c>
      <c r="M19" s="29">
        <v>0.13500000000000001</v>
      </c>
      <c r="N19" s="29">
        <v>0.1341</v>
      </c>
      <c r="O19" s="28" t="s">
        <v>80</v>
      </c>
      <c r="P19" s="29" t="s">
        <v>80</v>
      </c>
      <c r="Q19" s="29" t="s">
        <v>80</v>
      </c>
      <c r="R19" s="29" t="s">
        <v>80</v>
      </c>
      <c r="S19" s="28" t="s">
        <v>80</v>
      </c>
      <c r="T19" s="29" t="s">
        <v>80</v>
      </c>
      <c r="U19" s="29" t="s">
        <v>80</v>
      </c>
      <c r="V19" s="29" t="s">
        <v>80</v>
      </c>
      <c r="W19" s="28" t="s">
        <v>80</v>
      </c>
      <c r="X19" s="29" t="s">
        <v>80</v>
      </c>
      <c r="Y19" s="29" t="s">
        <v>80</v>
      </c>
      <c r="Z19" s="29" t="s">
        <v>80</v>
      </c>
      <c r="AA19" s="28" t="s">
        <v>80</v>
      </c>
      <c r="AB19" s="29" t="s">
        <v>80</v>
      </c>
      <c r="AC19" s="29" t="s">
        <v>80</v>
      </c>
      <c r="AD19" s="29" t="s">
        <v>80</v>
      </c>
      <c r="AE19" s="28">
        <v>122345148.20999999</v>
      </c>
      <c r="AF19" s="29">
        <v>3.1523183209999998E-4</v>
      </c>
      <c r="AG19" s="29">
        <v>0.13500000000000001</v>
      </c>
      <c r="AH19" s="29">
        <v>0.13469999999999999</v>
      </c>
      <c r="AI19" s="28" t="s">
        <v>80</v>
      </c>
      <c r="AJ19" s="29" t="s">
        <v>80</v>
      </c>
      <c r="AK19" s="29" t="s">
        <v>80</v>
      </c>
      <c r="AL19" s="29" t="s">
        <v>80</v>
      </c>
      <c r="AM19" s="28" t="s">
        <v>80</v>
      </c>
      <c r="AN19" s="29" t="s">
        <v>80</v>
      </c>
      <c r="AO19" s="29" t="s">
        <v>80</v>
      </c>
      <c r="AP19" s="29" t="s">
        <v>80</v>
      </c>
      <c r="AQ19" s="28" t="s">
        <v>80</v>
      </c>
      <c r="AR19" s="29" t="s">
        <v>80</v>
      </c>
      <c r="AS19" s="29" t="s">
        <v>80</v>
      </c>
      <c r="AT19" s="29" t="s">
        <v>80</v>
      </c>
      <c r="AU19" s="28" t="s">
        <v>80</v>
      </c>
      <c r="AV19" s="29" t="s">
        <v>80</v>
      </c>
      <c r="AW19" s="29" t="s">
        <v>80</v>
      </c>
      <c r="AX19" s="29" t="s">
        <v>80</v>
      </c>
      <c r="AY19" s="28">
        <v>122345148.20999999</v>
      </c>
      <c r="AZ19" s="29">
        <v>2.7351423603E-4</v>
      </c>
      <c r="BA19" s="29">
        <v>0.13500000000000001</v>
      </c>
      <c r="BB19" s="29">
        <v>0.13469999999999999</v>
      </c>
    </row>
    <row r="20" spans="1:54">
      <c r="A20" s="1" t="s">
        <v>19</v>
      </c>
      <c r="B20" s="18" t="s">
        <v>20</v>
      </c>
      <c r="C20" s="28" t="s">
        <v>80</v>
      </c>
      <c r="D20" s="29" t="s">
        <v>80</v>
      </c>
      <c r="E20" s="29" t="s">
        <v>80</v>
      </c>
      <c r="F20" s="29" t="s">
        <v>80</v>
      </c>
      <c r="G20" s="28">
        <v>2500476.79</v>
      </c>
      <c r="H20" s="29">
        <v>1</v>
      </c>
      <c r="I20" s="29" t="s">
        <v>80</v>
      </c>
      <c r="J20" s="29" t="s">
        <v>80</v>
      </c>
      <c r="K20" s="28">
        <v>119844671.42</v>
      </c>
      <c r="L20" s="29">
        <v>1</v>
      </c>
      <c r="M20" s="29" t="s">
        <v>80</v>
      </c>
      <c r="N20" s="29" t="s">
        <v>80</v>
      </c>
      <c r="O20" s="28" t="s">
        <v>80</v>
      </c>
      <c r="P20" s="29" t="s">
        <v>80</v>
      </c>
      <c r="Q20" s="29" t="s">
        <v>80</v>
      </c>
      <c r="R20" s="29" t="s">
        <v>80</v>
      </c>
      <c r="S20" s="28" t="s">
        <v>80</v>
      </c>
      <c r="T20" s="29" t="s">
        <v>80</v>
      </c>
      <c r="U20" s="29" t="s">
        <v>80</v>
      </c>
      <c r="V20" s="29" t="s">
        <v>80</v>
      </c>
      <c r="W20" s="28" t="s">
        <v>80</v>
      </c>
      <c r="X20" s="29" t="s">
        <v>80</v>
      </c>
      <c r="Y20" s="29" t="s">
        <v>80</v>
      </c>
      <c r="Z20" s="29" t="s">
        <v>80</v>
      </c>
      <c r="AA20" s="28" t="s">
        <v>80</v>
      </c>
      <c r="AB20" s="29" t="s">
        <v>80</v>
      </c>
      <c r="AC20" s="29" t="s">
        <v>80</v>
      </c>
      <c r="AD20" s="29" t="s">
        <v>80</v>
      </c>
      <c r="AE20" s="28">
        <v>122345148.20999999</v>
      </c>
      <c r="AF20" s="29">
        <v>1</v>
      </c>
      <c r="AG20" s="29" t="s">
        <v>80</v>
      </c>
      <c r="AH20" s="29" t="s">
        <v>80</v>
      </c>
      <c r="AI20" s="28" t="s">
        <v>80</v>
      </c>
      <c r="AJ20" s="29" t="s">
        <v>80</v>
      </c>
      <c r="AK20" s="29" t="s">
        <v>80</v>
      </c>
      <c r="AL20" s="29" t="s">
        <v>80</v>
      </c>
      <c r="AM20" s="28" t="s">
        <v>80</v>
      </c>
      <c r="AN20" s="29" t="s">
        <v>80</v>
      </c>
      <c r="AO20" s="29" t="s">
        <v>80</v>
      </c>
      <c r="AP20" s="29" t="s">
        <v>80</v>
      </c>
      <c r="AQ20" s="28" t="s">
        <v>80</v>
      </c>
      <c r="AR20" s="29" t="s">
        <v>80</v>
      </c>
      <c r="AS20" s="29" t="s">
        <v>80</v>
      </c>
      <c r="AT20" s="29" t="s">
        <v>80</v>
      </c>
      <c r="AU20" s="28" t="s">
        <v>80</v>
      </c>
      <c r="AV20" s="29" t="s">
        <v>80</v>
      </c>
      <c r="AW20" s="29" t="s">
        <v>80</v>
      </c>
      <c r="AX20" s="29" t="s">
        <v>80</v>
      </c>
      <c r="AY20" s="28">
        <v>122345148.20999999</v>
      </c>
      <c r="AZ20" s="29">
        <v>1</v>
      </c>
      <c r="BA20" s="29" t="s">
        <v>80</v>
      </c>
      <c r="BB20" s="29" t="s">
        <v>80</v>
      </c>
    </row>
    <row r="21" spans="1:54">
      <c r="A21" s="6" t="s">
        <v>23</v>
      </c>
      <c r="B21" s="10" t="s">
        <v>80</v>
      </c>
      <c r="C21" s="28" t="s">
        <v>80</v>
      </c>
      <c r="D21" s="29" t="s">
        <v>80</v>
      </c>
      <c r="E21" s="29" t="s">
        <v>80</v>
      </c>
      <c r="F21" s="29" t="s">
        <v>80</v>
      </c>
      <c r="G21" s="28" t="s">
        <v>80</v>
      </c>
      <c r="H21" s="29" t="s">
        <v>80</v>
      </c>
      <c r="I21" s="29" t="s">
        <v>80</v>
      </c>
      <c r="J21" s="29" t="s">
        <v>80</v>
      </c>
      <c r="K21" s="28">
        <v>4431199725.3400002</v>
      </c>
      <c r="L21" s="29">
        <v>3.2322350696240003E-2</v>
      </c>
      <c r="M21" s="29">
        <v>0.15</v>
      </c>
      <c r="N21" s="29">
        <v>0.1177</v>
      </c>
      <c r="O21" s="28">
        <v>1176518578.27</v>
      </c>
      <c r="P21" s="29">
        <v>1.7567822129830001E-2</v>
      </c>
      <c r="Q21" s="29">
        <v>0.15</v>
      </c>
      <c r="R21" s="29">
        <v>0.13239999999999999</v>
      </c>
      <c r="S21" s="28" t="s">
        <v>80</v>
      </c>
      <c r="T21" s="29" t="s">
        <v>80</v>
      </c>
      <c r="U21" s="29" t="s">
        <v>80</v>
      </c>
      <c r="V21" s="29" t="s">
        <v>80</v>
      </c>
      <c r="W21" s="28">
        <v>7900375340.0100002</v>
      </c>
      <c r="X21" s="29">
        <v>8.3574149611120002E-2</v>
      </c>
      <c r="Y21" s="29">
        <v>0.15</v>
      </c>
      <c r="Z21" s="29">
        <v>6.6400000000000001E-2</v>
      </c>
      <c r="AA21" s="28">
        <v>577495148.38</v>
      </c>
      <c r="AB21" s="29">
        <v>6.91405580451E-3</v>
      </c>
      <c r="AC21" s="29">
        <v>0.05</v>
      </c>
      <c r="AD21" s="29">
        <v>4.3099999999999999E-2</v>
      </c>
      <c r="AE21" s="28">
        <v>14085588792</v>
      </c>
      <c r="AF21" s="29">
        <v>3.629261990392E-2</v>
      </c>
      <c r="AG21" s="29">
        <v>0.15</v>
      </c>
      <c r="AH21" s="29">
        <v>0.1137</v>
      </c>
      <c r="AI21" s="28">
        <v>8846875.5500000007</v>
      </c>
      <c r="AJ21" s="29">
        <v>7.2465414431999999E-4</v>
      </c>
      <c r="AK21" s="29">
        <v>0.15</v>
      </c>
      <c r="AL21" s="29">
        <v>0.14929999999999999</v>
      </c>
      <c r="AM21" s="28" t="s">
        <v>80</v>
      </c>
      <c r="AN21" s="29" t="s">
        <v>80</v>
      </c>
      <c r="AO21" s="29" t="s">
        <v>80</v>
      </c>
      <c r="AP21" s="29" t="s">
        <v>80</v>
      </c>
      <c r="AQ21" s="28">
        <v>8846875.5500000007</v>
      </c>
      <c r="AR21" s="29">
        <v>2.7200059042E-4</v>
      </c>
      <c r="AS21" s="29">
        <v>0.15</v>
      </c>
      <c r="AT21" s="29">
        <v>0.1497</v>
      </c>
      <c r="AU21" s="28">
        <v>716286023.45000005</v>
      </c>
      <c r="AV21" s="29">
        <v>2.6856067586099999E-2</v>
      </c>
      <c r="AW21" s="29">
        <v>0.15</v>
      </c>
      <c r="AX21" s="29">
        <v>0.1231</v>
      </c>
      <c r="AY21" s="28">
        <v>14810721691</v>
      </c>
      <c r="AZ21" s="29">
        <v>3.3110779525239997E-2</v>
      </c>
      <c r="BA21" s="29">
        <v>0.15</v>
      </c>
      <c r="BB21" s="29">
        <v>0.1169</v>
      </c>
    </row>
    <row r="22" spans="1:54">
      <c r="A22" s="1" t="s">
        <v>19</v>
      </c>
      <c r="B22" s="18" t="s">
        <v>24</v>
      </c>
      <c r="C22" s="28" t="s">
        <v>80</v>
      </c>
      <c r="D22" s="29" t="s">
        <v>80</v>
      </c>
      <c r="E22" s="29" t="s">
        <v>80</v>
      </c>
      <c r="F22" s="29" t="s">
        <v>80</v>
      </c>
      <c r="G22" s="28" t="s">
        <v>80</v>
      </c>
      <c r="H22" s="29" t="s">
        <v>80</v>
      </c>
      <c r="I22" s="29" t="s">
        <v>80</v>
      </c>
      <c r="J22" s="29" t="s">
        <v>80</v>
      </c>
      <c r="K22" s="28">
        <v>4431199725.3400002</v>
      </c>
      <c r="L22" s="29">
        <v>1</v>
      </c>
      <c r="M22" s="29" t="s">
        <v>80</v>
      </c>
      <c r="N22" s="29" t="s">
        <v>80</v>
      </c>
      <c r="O22" s="28">
        <v>1176518578.27</v>
      </c>
      <c r="P22" s="29">
        <v>1</v>
      </c>
      <c r="Q22" s="29" t="s">
        <v>80</v>
      </c>
      <c r="R22" s="29" t="s">
        <v>80</v>
      </c>
      <c r="S22" s="28" t="s">
        <v>80</v>
      </c>
      <c r="T22" s="29" t="s">
        <v>80</v>
      </c>
      <c r="U22" s="29" t="s">
        <v>80</v>
      </c>
      <c r="V22" s="29" t="s">
        <v>80</v>
      </c>
      <c r="W22" s="28">
        <v>7900375340.0100002</v>
      </c>
      <c r="X22" s="29">
        <v>1</v>
      </c>
      <c r="Y22" s="29" t="s">
        <v>80</v>
      </c>
      <c r="Z22" s="29" t="s">
        <v>80</v>
      </c>
      <c r="AA22" s="28">
        <v>577495148.38</v>
      </c>
      <c r="AB22" s="29">
        <v>1</v>
      </c>
      <c r="AC22" s="29" t="s">
        <v>80</v>
      </c>
      <c r="AD22" s="29" t="s">
        <v>80</v>
      </c>
      <c r="AE22" s="28">
        <v>14085588792</v>
      </c>
      <c r="AF22" s="29">
        <v>1</v>
      </c>
      <c r="AG22" s="29" t="s">
        <v>80</v>
      </c>
      <c r="AH22" s="29" t="s">
        <v>80</v>
      </c>
      <c r="AI22" s="28">
        <v>8846875.5500000007</v>
      </c>
      <c r="AJ22" s="29">
        <v>1</v>
      </c>
      <c r="AK22" s="29" t="s">
        <v>80</v>
      </c>
      <c r="AL22" s="29" t="s">
        <v>80</v>
      </c>
      <c r="AM22" s="28" t="s">
        <v>80</v>
      </c>
      <c r="AN22" s="29" t="s">
        <v>80</v>
      </c>
      <c r="AO22" s="29" t="s">
        <v>80</v>
      </c>
      <c r="AP22" s="29" t="s">
        <v>80</v>
      </c>
      <c r="AQ22" s="28">
        <v>8846875.5500000007</v>
      </c>
      <c r="AR22" s="29">
        <v>1</v>
      </c>
      <c r="AS22" s="29" t="s">
        <v>80</v>
      </c>
      <c r="AT22" s="29" t="s">
        <v>80</v>
      </c>
      <c r="AU22" s="28">
        <v>716286023.45000005</v>
      </c>
      <c r="AV22" s="29">
        <v>1</v>
      </c>
      <c r="AW22" s="29" t="s">
        <v>80</v>
      </c>
      <c r="AX22" s="29" t="s">
        <v>80</v>
      </c>
      <c r="AY22" s="28">
        <v>14810721691</v>
      </c>
      <c r="AZ22" s="29">
        <v>1</v>
      </c>
      <c r="BA22" s="29" t="s">
        <v>80</v>
      </c>
      <c r="BB22" s="29" t="s">
        <v>80</v>
      </c>
    </row>
    <row r="23" spans="1:54">
      <c r="A23" s="6" t="s">
        <v>25</v>
      </c>
      <c r="B23" s="10" t="s">
        <v>80</v>
      </c>
      <c r="C23" s="28">
        <v>37552759.509999998</v>
      </c>
      <c r="D23" s="29">
        <v>2.029300172627E-2</v>
      </c>
      <c r="E23" s="29">
        <v>9.5399999999999999E-2</v>
      </c>
      <c r="F23" s="29">
        <v>7.51E-2</v>
      </c>
      <c r="G23" s="28" t="s">
        <v>80</v>
      </c>
      <c r="H23" s="29" t="s">
        <v>80</v>
      </c>
      <c r="I23" s="29" t="s">
        <v>80</v>
      </c>
      <c r="J23" s="29" t="s">
        <v>80</v>
      </c>
      <c r="K23" s="28" t="s">
        <v>80</v>
      </c>
      <c r="L23" s="29" t="s">
        <v>80</v>
      </c>
      <c r="M23" s="29" t="s">
        <v>80</v>
      </c>
      <c r="N23" s="29" t="s">
        <v>80</v>
      </c>
      <c r="O23" s="28">
        <v>121240596.84</v>
      </c>
      <c r="P23" s="29">
        <v>1.8103694064299999E-3</v>
      </c>
      <c r="Q23" s="29">
        <v>0.12559999999999999</v>
      </c>
      <c r="R23" s="29">
        <v>0.12379999999999999</v>
      </c>
      <c r="S23" s="28" t="s">
        <v>80</v>
      </c>
      <c r="T23" s="29" t="s">
        <v>80</v>
      </c>
      <c r="U23" s="29" t="s">
        <v>80</v>
      </c>
      <c r="V23" s="29" t="s">
        <v>80</v>
      </c>
      <c r="W23" s="28">
        <v>40215538.950000003</v>
      </c>
      <c r="X23" s="29">
        <v>4.2542022679E-4</v>
      </c>
      <c r="Y23" s="29">
        <v>0.09</v>
      </c>
      <c r="Z23" s="29">
        <v>8.9599999999999999E-2</v>
      </c>
      <c r="AA23" s="28">
        <v>76362762.609999999</v>
      </c>
      <c r="AB23" s="29">
        <v>9.1425253277999997E-4</v>
      </c>
      <c r="AC23" s="29">
        <v>0.114</v>
      </c>
      <c r="AD23" s="29">
        <v>0.11310000000000001</v>
      </c>
      <c r="AE23" s="28">
        <v>275371657.91000003</v>
      </c>
      <c r="AF23" s="29">
        <v>7.0951658893000002E-4</v>
      </c>
      <c r="AG23" s="29">
        <v>0.113</v>
      </c>
      <c r="AH23" s="29">
        <v>0.1123</v>
      </c>
      <c r="AI23" s="28" t="s">
        <v>80</v>
      </c>
      <c r="AJ23" s="29" t="s">
        <v>80</v>
      </c>
      <c r="AK23" s="29" t="s">
        <v>80</v>
      </c>
      <c r="AL23" s="29" t="s">
        <v>80</v>
      </c>
      <c r="AM23" s="28">
        <v>163699067.27000001</v>
      </c>
      <c r="AN23" s="29">
        <v>8.0573268127100001E-3</v>
      </c>
      <c r="AO23" s="29">
        <v>0.13500000000000001</v>
      </c>
      <c r="AP23" s="29">
        <v>0.12690000000000001</v>
      </c>
      <c r="AQ23" s="28">
        <v>163699067.27000001</v>
      </c>
      <c r="AR23" s="29">
        <v>5.03299076571E-3</v>
      </c>
      <c r="AS23" s="29">
        <v>0.13500000000000001</v>
      </c>
      <c r="AT23" s="29">
        <v>0.13</v>
      </c>
      <c r="AU23" s="28" t="s">
        <v>80</v>
      </c>
      <c r="AV23" s="29" t="s">
        <v>80</v>
      </c>
      <c r="AW23" s="29" t="s">
        <v>80</v>
      </c>
      <c r="AX23" s="29" t="s">
        <v>80</v>
      </c>
      <c r="AY23" s="28">
        <v>439070725.18000001</v>
      </c>
      <c r="AZ23" s="29">
        <v>9.8158444136999998E-4</v>
      </c>
      <c r="BA23" s="29">
        <v>0.1212</v>
      </c>
      <c r="BB23" s="29">
        <v>0.1202</v>
      </c>
    </row>
    <row r="24" spans="1:54">
      <c r="A24" s="1" t="s">
        <v>17</v>
      </c>
      <c r="B24" s="18" t="s">
        <v>26</v>
      </c>
      <c r="C24" s="28">
        <v>33088734.59</v>
      </c>
      <c r="D24" s="29">
        <v>0.88112658088918006</v>
      </c>
      <c r="E24" s="29" t="s">
        <v>80</v>
      </c>
      <c r="F24" s="29" t="s">
        <v>80</v>
      </c>
      <c r="G24" s="28" t="s">
        <v>80</v>
      </c>
      <c r="H24" s="29" t="s">
        <v>80</v>
      </c>
      <c r="I24" s="29" t="s">
        <v>80</v>
      </c>
      <c r="J24" s="29" t="s">
        <v>80</v>
      </c>
      <c r="K24" s="28" t="s">
        <v>80</v>
      </c>
      <c r="L24" s="29" t="s">
        <v>80</v>
      </c>
      <c r="M24" s="29" t="s">
        <v>80</v>
      </c>
      <c r="N24" s="29" t="s">
        <v>80</v>
      </c>
      <c r="O24" s="28">
        <v>25452872.789999999</v>
      </c>
      <c r="P24" s="29">
        <v>0.20993688132029001</v>
      </c>
      <c r="Q24" s="29" t="s">
        <v>80</v>
      </c>
      <c r="R24" s="29" t="s">
        <v>80</v>
      </c>
      <c r="S24" s="28" t="s">
        <v>80</v>
      </c>
      <c r="T24" s="29" t="s">
        <v>80</v>
      </c>
      <c r="U24" s="29" t="s">
        <v>80</v>
      </c>
      <c r="V24" s="29" t="s">
        <v>80</v>
      </c>
      <c r="W24" s="28">
        <v>40215538.950000003</v>
      </c>
      <c r="X24" s="29">
        <v>1</v>
      </c>
      <c r="Y24" s="29" t="s">
        <v>80</v>
      </c>
      <c r="Z24" s="29" t="s">
        <v>80</v>
      </c>
      <c r="AA24" s="28">
        <v>35634021.880000003</v>
      </c>
      <c r="AB24" s="29">
        <v>0.46664134012529002</v>
      </c>
      <c r="AC24" s="29" t="s">
        <v>80</v>
      </c>
      <c r="AD24" s="29" t="s">
        <v>80</v>
      </c>
      <c r="AE24" s="28">
        <v>134391168.21000001</v>
      </c>
      <c r="AF24" s="29">
        <v>0.48803558517966</v>
      </c>
      <c r="AG24" s="29" t="s">
        <v>80</v>
      </c>
      <c r="AH24" s="29" t="s">
        <v>80</v>
      </c>
      <c r="AI24" s="28" t="s">
        <v>80</v>
      </c>
      <c r="AJ24" s="29" t="s">
        <v>80</v>
      </c>
      <c r="AK24" s="29" t="s">
        <v>80</v>
      </c>
      <c r="AL24" s="29" t="s">
        <v>80</v>
      </c>
      <c r="AM24" s="28" t="s">
        <v>80</v>
      </c>
      <c r="AN24" s="29" t="s">
        <v>80</v>
      </c>
      <c r="AO24" s="29" t="s">
        <v>80</v>
      </c>
      <c r="AP24" s="29" t="s">
        <v>80</v>
      </c>
      <c r="AQ24" s="28" t="s">
        <v>80</v>
      </c>
      <c r="AR24" s="29" t="s">
        <v>80</v>
      </c>
      <c r="AS24" s="29" t="s">
        <v>80</v>
      </c>
      <c r="AT24" s="29" t="s">
        <v>80</v>
      </c>
      <c r="AU24" s="28" t="s">
        <v>80</v>
      </c>
      <c r="AV24" s="29" t="s">
        <v>80</v>
      </c>
      <c r="AW24" s="29" t="s">
        <v>80</v>
      </c>
      <c r="AX24" s="29" t="s">
        <v>80</v>
      </c>
      <c r="AY24" s="28">
        <v>134391168.21000001</v>
      </c>
      <c r="AZ24" s="29">
        <v>0.30608091248830999</v>
      </c>
      <c r="BA24" s="29" t="s">
        <v>80</v>
      </c>
      <c r="BB24" s="29" t="s">
        <v>80</v>
      </c>
    </row>
    <row r="25" spans="1:54">
      <c r="A25" s="1" t="s">
        <v>19</v>
      </c>
      <c r="B25" s="18" t="s">
        <v>20</v>
      </c>
      <c r="C25" s="28">
        <v>4464024.92</v>
      </c>
      <c r="D25" s="29">
        <v>0.11887341911082</v>
      </c>
      <c r="E25" s="29" t="s">
        <v>80</v>
      </c>
      <c r="F25" s="29" t="s">
        <v>80</v>
      </c>
      <c r="G25" s="28" t="s">
        <v>80</v>
      </c>
      <c r="H25" s="29" t="s">
        <v>80</v>
      </c>
      <c r="I25" s="29" t="s">
        <v>80</v>
      </c>
      <c r="J25" s="29" t="s">
        <v>80</v>
      </c>
      <c r="K25" s="28" t="s">
        <v>80</v>
      </c>
      <c r="L25" s="29" t="s">
        <v>80</v>
      </c>
      <c r="M25" s="29" t="s">
        <v>80</v>
      </c>
      <c r="N25" s="29" t="s">
        <v>80</v>
      </c>
      <c r="O25" s="28">
        <v>95787724.049999997</v>
      </c>
      <c r="P25" s="29">
        <v>0.79006311867971002</v>
      </c>
      <c r="Q25" s="29" t="s">
        <v>80</v>
      </c>
      <c r="R25" s="29" t="s">
        <v>80</v>
      </c>
      <c r="S25" s="28" t="s">
        <v>80</v>
      </c>
      <c r="T25" s="29" t="s">
        <v>80</v>
      </c>
      <c r="U25" s="29" t="s">
        <v>80</v>
      </c>
      <c r="V25" s="29" t="s">
        <v>80</v>
      </c>
      <c r="W25" s="28" t="s">
        <v>80</v>
      </c>
      <c r="X25" s="29" t="s">
        <v>80</v>
      </c>
      <c r="Y25" s="29" t="s">
        <v>80</v>
      </c>
      <c r="Z25" s="29" t="s">
        <v>80</v>
      </c>
      <c r="AA25" s="28">
        <v>40728740.729999997</v>
      </c>
      <c r="AB25" s="29">
        <v>0.53335865987470998</v>
      </c>
      <c r="AC25" s="29" t="s">
        <v>80</v>
      </c>
      <c r="AD25" s="29" t="s">
        <v>80</v>
      </c>
      <c r="AE25" s="28">
        <v>140980489.69999999</v>
      </c>
      <c r="AF25" s="29">
        <v>0.51196441482034005</v>
      </c>
      <c r="AG25" s="29" t="s">
        <v>80</v>
      </c>
      <c r="AH25" s="29" t="s">
        <v>80</v>
      </c>
      <c r="AI25" s="28" t="s">
        <v>80</v>
      </c>
      <c r="AJ25" s="29" t="s">
        <v>80</v>
      </c>
      <c r="AK25" s="29" t="s">
        <v>80</v>
      </c>
      <c r="AL25" s="29" t="s">
        <v>80</v>
      </c>
      <c r="AM25" s="28">
        <v>163699067.27000001</v>
      </c>
      <c r="AN25" s="29">
        <v>1</v>
      </c>
      <c r="AO25" s="29" t="s">
        <v>80</v>
      </c>
      <c r="AP25" s="29" t="s">
        <v>80</v>
      </c>
      <c r="AQ25" s="28">
        <v>163699067.27000001</v>
      </c>
      <c r="AR25" s="29">
        <v>1</v>
      </c>
      <c r="AS25" s="29" t="s">
        <v>80</v>
      </c>
      <c r="AT25" s="29" t="s">
        <v>80</v>
      </c>
      <c r="AU25" s="28" t="s">
        <v>80</v>
      </c>
      <c r="AV25" s="29" t="s">
        <v>80</v>
      </c>
      <c r="AW25" s="29" t="s">
        <v>80</v>
      </c>
      <c r="AX25" s="29" t="s">
        <v>80</v>
      </c>
      <c r="AY25" s="28">
        <v>304679556.97000003</v>
      </c>
      <c r="AZ25" s="29">
        <v>0.69391908751168996</v>
      </c>
      <c r="BA25" s="29" t="s">
        <v>80</v>
      </c>
      <c r="BB25" s="29" t="s">
        <v>80</v>
      </c>
    </row>
    <row r="26" spans="1:54">
      <c r="A26" s="6" t="s">
        <v>27</v>
      </c>
      <c r="B26" s="10" t="s">
        <v>80</v>
      </c>
      <c r="C26" s="28" t="s">
        <v>80</v>
      </c>
      <c r="D26" s="29" t="s">
        <v>80</v>
      </c>
      <c r="E26" s="29" t="s">
        <v>80</v>
      </c>
      <c r="F26" s="29" t="s">
        <v>80</v>
      </c>
      <c r="G26" s="28" t="s">
        <v>80</v>
      </c>
      <c r="H26" s="29" t="s">
        <v>80</v>
      </c>
      <c r="I26" s="29" t="s">
        <v>80</v>
      </c>
      <c r="J26" s="29" t="s">
        <v>80</v>
      </c>
      <c r="K26" s="28">
        <v>7885307749.2700005</v>
      </c>
      <c r="L26" s="29">
        <v>5.7517534351289999E-2</v>
      </c>
      <c r="M26" s="29">
        <v>0.14219999999999999</v>
      </c>
      <c r="N26" s="29">
        <v>8.4699999999999998E-2</v>
      </c>
      <c r="O26" s="28">
        <v>1348041771.71</v>
      </c>
      <c r="P26" s="29">
        <v>2.0129013265399998E-2</v>
      </c>
      <c r="Q26" s="29">
        <v>0.05</v>
      </c>
      <c r="R26" s="29">
        <v>2.9899999999999999E-2</v>
      </c>
      <c r="S26" s="28">
        <v>252798781.66999999</v>
      </c>
      <c r="T26" s="29">
        <v>6.2103302995589998E-2</v>
      </c>
      <c r="U26" s="29">
        <v>0.15</v>
      </c>
      <c r="V26" s="29">
        <v>8.7900000000000006E-2</v>
      </c>
      <c r="W26" s="28" t="s">
        <v>80</v>
      </c>
      <c r="X26" s="29" t="s">
        <v>80</v>
      </c>
      <c r="Y26" s="29" t="s">
        <v>80</v>
      </c>
      <c r="Z26" s="29" t="s">
        <v>80</v>
      </c>
      <c r="AA26" s="28">
        <v>4096882240</v>
      </c>
      <c r="AB26" s="29">
        <v>4.9049888144219997E-2</v>
      </c>
      <c r="AC26" s="29">
        <v>0.13500000000000001</v>
      </c>
      <c r="AD26" s="29">
        <v>8.5999999999999993E-2</v>
      </c>
      <c r="AE26" s="28">
        <v>13583030542.65</v>
      </c>
      <c r="AF26" s="29">
        <v>3.4997739314079998E-2</v>
      </c>
      <c r="AG26" s="29">
        <v>0.13980000000000001</v>
      </c>
      <c r="AH26" s="29">
        <v>0.1048</v>
      </c>
      <c r="AI26" s="28">
        <v>372736449.01999998</v>
      </c>
      <c r="AJ26" s="29">
        <v>3.0531119262769999E-2</v>
      </c>
      <c r="AK26" s="29">
        <v>0.05</v>
      </c>
      <c r="AL26" s="29">
        <v>1.95E-2</v>
      </c>
      <c r="AM26" s="28">
        <v>1702224727.0699999</v>
      </c>
      <c r="AN26" s="29">
        <v>8.3784111683760001E-2</v>
      </c>
      <c r="AO26" s="29">
        <v>0.15</v>
      </c>
      <c r="AP26" s="29">
        <v>6.6199999999999995E-2</v>
      </c>
      <c r="AQ26" s="28">
        <v>2074961176.0899999</v>
      </c>
      <c r="AR26" s="29">
        <v>6.3795479184060006E-2</v>
      </c>
      <c r="AS26" s="29">
        <v>0.14729999999999999</v>
      </c>
      <c r="AT26" s="29">
        <v>8.3500000000000005E-2</v>
      </c>
      <c r="AU26" s="28">
        <v>783242603.82000005</v>
      </c>
      <c r="AV26" s="29">
        <v>2.9366503904659998E-2</v>
      </c>
      <c r="AW26" s="29">
        <v>0.05</v>
      </c>
      <c r="AX26" s="29">
        <v>2.06E-2</v>
      </c>
      <c r="AY26" s="28">
        <v>16441234322.559999</v>
      </c>
      <c r="AZ26" s="29">
        <v>3.675594587047E-2</v>
      </c>
      <c r="BA26" s="29">
        <v>0.14069999999999999</v>
      </c>
      <c r="BB26" s="29">
        <v>0.10390000000000001</v>
      </c>
    </row>
    <row r="27" spans="1:54">
      <c r="A27" s="1" t="s">
        <v>17</v>
      </c>
      <c r="B27" s="18" t="s">
        <v>28</v>
      </c>
      <c r="C27" s="28" t="s">
        <v>80</v>
      </c>
      <c r="D27" s="29" t="s">
        <v>80</v>
      </c>
      <c r="E27" s="29" t="s">
        <v>80</v>
      </c>
      <c r="F27" s="29" t="s">
        <v>80</v>
      </c>
      <c r="G27" s="28" t="s">
        <v>80</v>
      </c>
      <c r="H27" s="29" t="s">
        <v>80</v>
      </c>
      <c r="I27" s="29" t="s">
        <v>80</v>
      </c>
      <c r="J27" s="29" t="s">
        <v>80</v>
      </c>
      <c r="K27" s="28">
        <v>4096882240</v>
      </c>
      <c r="L27" s="29">
        <v>0.51955895321640999</v>
      </c>
      <c r="M27" s="29" t="s">
        <v>80</v>
      </c>
      <c r="N27" s="29" t="s">
        <v>80</v>
      </c>
      <c r="O27" s="28">
        <v>1008730504.5</v>
      </c>
      <c r="P27" s="29">
        <v>0.74829320995033</v>
      </c>
      <c r="Q27" s="29" t="s">
        <v>80</v>
      </c>
      <c r="R27" s="29" t="s">
        <v>80</v>
      </c>
      <c r="S27" s="28" t="s">
        <v>80</v>
      </c>
      <c r="T27" s="29" t="s">
        <v>80</v>
      </c>
      <c r="U27" s="29" t="s">
        <v>80</v>
      </c>
      <c r="V27" s="29" t="s">
        <v>80</v>
      </c>
      <c r="W27" s="28" t="s">
        <v>80</v>
      </c>
      <c r="X27" s="29" t="s">
        <v>80</v>
      </c>
      <c r="Y27" s="29" t="s">
        <v>80</v>
      </c>
      <c r="Z27" s="29" t="s">
        <v>80</v>
      </c>
      <c r="AA27" s="28">
        <v>4096882240</v>
      </c>
      <c r="AB27" s="29">
        <v>1</v>
      </c>
      <c r="AC27" s="29" t="s">
        <v>80</v>
      </c>
      <c r="AD27" s="29" t="s">
        <v>80</v>
      </c>
      <c r="AE27" s="28">
        <v>9202494984.5</v>
      </c>
      <c r="AF27" s="29">
        <v>0.67749939570589002</v>
      </c>
      <c r="AG27" s="29" t="s">
        <v>80</v>
      </c>
      <c r="AH27" s="29" t="s">
        <v>80</v>
      </c>
      <c r="AI27" s="28">
        <v>367088857.45999998</v>
      </c>
      <c r="AJ27" s="29">
        <v>0.98484829810755004</v>
      </c>
      <c r="AK27" s="29" t="s">
        <v>80</v>
      </c>
      <c r="AL27" s="29" t="s">
        <v>80</v>
      </c>
      <c r="AM27" s="28" t="s">
        <v>80</v>
      </c>
      <c r="AN27" s="29" t="s">
        <v>80</v>
      </c>
      <c r="AO27" s="29" t="s">
        <v>80</v>
      </c>
      <c r="AP27" s="29" t="s">
        <v>80</v>
      </c>
      <c r="AQ27" s="28">
        <v>367088857.45999998</v>
      </c>
      <c r="AR27" s="29">
        <v>0.17691360286159</v>
      </c>
      <c r="AS27" s="29" t="s">
        <v>80</v>
      </c>
      <c r="AT27" s="29" t="s">
        <v>80</v>
      </c>
      <c r="AU27" s="28">
        <v>655222848.92999995</v>
      </c>
      <c r="AV27" s="29">
        <v>0.83655159427534997</v>
      </c>
      <c r="AW27" s="29" t="s">
        <v>80</v>
      </c>
      <c r="AX27" s="29" t="s">
        <v>80</v>
      </c>
      <c r="AY27" s="28">
        <v>10224806690.889999</v>
      </c>
      <c r="AZ27" s="29">
        <v>0.62190018646348999</v>
      </c>
      <c r="BA27" s="29" t="s">
        <v>80</v>
      </c>
      <c r="BB27" s="29" t="s">
        <v>80</v>
      </c>
    </row>
    <row r="28" spans="1:54">
      <c r="A28" s="1" t="s">
        <v>19</v>
      </c>
      <c r="B28" s="18" t="s">
        <v>24</v>
      </c>
      <c r="C28" s="28" t="s">
        <v>80</v>
      </c>
      <c r="D28" s="29" t="s">
        <v>80</v>
      </c>
      <c r="E28" s="29" t="s">
        <v>80</v>
      </c>
      <c r="F28" s="29" t="s">
        <v>80</v>
      </c>
      <c r="G28" s="28" t="s">
        <v>80</v>
      </c>
      <c r="H28" s="29" t="s">
        <v>80</v>
      </c>
      <c r="I28" s="29" t="s">
        <v>80</v>
      </c>
      <c r="J28" s="29" t="s">
        <v>80</v>
      </c>
      <c r="K28" s="28">
        <v>3788425509.27</v>
      </c>
      <c r="L28" s="29">
        <v>0.48044104678359001</v>
      </c>
      <c r="M28" s="29" t="s">
        <v>80</v>
      </c>
      <c r="N28" s="29" t="s">
        <v>80</v>
      </c>
      <c r="O28" s="28">
        <v>339311267.20999998</v>
      </c>
      <c r="P28" s="29">
        <v>0.25170679004967</v>
      </c>
      <c r="Q28" s="29" t="s">
        <v>80</v>
      </c>
      <c r="R28" s="29" t="s">
        <v>80</v>
      </c>
      <c r="S28" s="28">
        <v>252798781.66999999</v>
      </c>
      <c r="T28" s="29">
        <v>1</v>
      </c>
      <c r="U28" s="29" t="s">
        <v>80</v>
      </c>
      <c r="V28" s="29" t="s">
        <v>80</v>
      </c>
      <c r="W28" s="28" t="s">
        <v>80</v>
      </c>
      <c r="X28" s="29" t="s">
        <v>80</v>
      </c>
      <c r="Y28" s="29" t="s">
        <v>80</v>
      </c>
      <c r="Z28" s="29" t="s">
        <v>80</v>
      </c>
      <c r="AA28" s="28" t="s">
        <v>80</v>
      </c>
      <c r="AB28" s="29" t="s">
        <v>80</v>
      </c>
      <c r="AC28" s="29" t="s">
        <v>80</v>
      </c>
      <c r="AD28" s="29" t="s">
        <v>80</v>
      </c>
      <c r="AE28" s="28">
        <v>4380535558.1499996</v>
      </c>
      <c r="AF28" s="29">
        <v>0.32250060429410998</v>
      </c>
      <c r="AG28" s="29" t="s">
        <v>80</v>
      </c>
      <c r="AH28" s="29" t="s">
        <v>80</v>
      </c>
      <c r="AI28" s="28">
        <v>5647591.5599999996</v>
      </c>
      <c r="AJ28" s="29">
        <v>1.5151701892449999E-2</v>
      </c>
      <c r="AK28" s="29" t="s">
        <v>80</v>
      </c>
      <c r="AL28" s="29" t="s">
        <v>80</v>
      </c>
      <c r="AM28" s="28">
        <v>1702224727.0699999</v>
      </c>
      <c r="AN28" s="29">
        <v>1</v>
      </c>
      <c r="AO28" s="29" t="s">
        <v>80</v>
      </c>
      <c r="AP28" s="29" t="s">
        <v>80</v>
      </c>
      <c r="AQ28" s="28">
        <v>1707872318.6300001</v>
      </c>
      <c r="AR28" s="29">
        <v>0.82308639713841003</v>
      </c>
      <c r="AS28" s="29" t="s">
        <v>80</v>
      </c>
      <c r="AT28" s="29" t="s">
        <v>80</v>
      </c>
      <c r="AU28" s="28">
        <v>128019754.89</v>
      </c>
      <c r="AV28" s="29">
        <v>0.16344840572465</v>
      </c>
      <c r="AW28" s="29" t="s">
        <v>80</v>
      </c>
      <c r="AX28" s="29" t="s">
        <v>80</v>
      </c>
      <c r="AY28" s="28">
        <v>6216427631.6700001</v>
      </c>
      <c r="AZ28" s="29">
        <v>0.37809981353651001</v>
      </c>
      <c r="BA28" s="29" t="s">
        <v>80</v>
      </c>
      <c r="BB28" s="29" t="s">
        <v>80</v>
      </c>
    </row>
    <row r="29" spans="1:54">
      <c r="A29" s="6" t="s">
        <v>29</v>
      </c>
      <c r="B29" s="10" t="s">
        <v>80</v>
      </c>
      <c r="C29" s="28" t="s">
        <v>80</v>
      </c>
      <c r="D29" s="29" t="s">
        <v>80</v>
      </c>
      <c r="E29" s="29" t="s">
        <v>80</v>
      </c>
      <c r="F29" s="29" t="s">
        <v>80</v>
      </c>
      <c r="G29" s="28" t="s">
        <v>80</v>
      </c>
      <c r="H29" s="29" t="s">
        <v>80</v>
      </c>
      <c r="I29" s="29" t="s">
        <v>80</v>
      </c>
      <c r="J29" s="29" t="s">
        <v>80</v>
      </c>
      <c r="K29" s="28">
        <v>892794683.75</v>
      </c>
      <c r="L29" s="29">
        <v>6.5122821485300002E-3</v>
      </c>
      <c r="M29" s="29">
        <v>0.13500000000000001</v>
      </c>
      <c r="N29" s="29">
        <v>0.1285</v>
      </c>
      <c r="O29" s="28" t="s">
        <v>80</v>
      </c>
      <c r="P29" s="29" t="s">
        <v>80</v>
      </c>
      <c r="Q29" s="29" t="s">
        <v>80</v>
      </c>
      <c r="R29" s="29" t="s">
        <v>80</v>
      </c>
      <c r="S29" s="28">
        <v>132459207.36</v>
      </c>
      <c r="T29" s="29">
        <v>3.2540324106350001E-2</v>
      </c>
      <c r="U29" s="29">
        <v>0.13500000000000001</v>
      </c>
      <c r="V29" s="29">
        <v>0.10249999999999999</v>
      </c>
      <c r="W29" s="28" t="s">
        <v>80</v>
      </c>
      <c r="X29" s="29" t="s">
        <v>80</v>
      </c>
      <c r="Y29" s="29" t="s">
        <v>80</v>
      </c>
      <c r="Z29" s="29" t="s">
        <v>80</v>
      </c>
      <c r="AA29" s="28" t="s">
        <v>80</v>
      </c>
      <c r="AB29" s="29" t="s">
        <v>80</v>
      </c>
      <c r="AC29" s="29" t="s">
        <v>80</v>
      </c>
      <c r="AD29" s="29" t="s">
        <v>80</v>
      </c>
      <c r="AE29" s="28">
        <v>1025253891.11</v>
      </c>
      <c r="AF29" s="29">
        <v>2.64164674438E-3</v>
      </c>
      <c r="AG29" s="29">
        <v>0.13500000000000001</v>
      </c>
      <c r="AH29" s="29">
        <v>0.13239999999999999</v>
      </c>
      <c r="AI29" s="28" t="s">
        <v>80</v>
      </c>
      <c r="AJ29" s="29" t="s">
        <v>80</v>
      </c>
      <c r="AK29" s="29" t="s">
        <v>80</v>
      </c>
      <c r="AL29" s="29" t="s">
        <v>80</v>
      </c>
      <c r="AM29" s="28">
        <v>379171939.25999999</v>
      </c>
      <c r="AN29" s="29">
        <v>1.8662978865889999E-2</v>
      </c>
      <c r="AO29" s="29">
        <v>0.13500000000000001</v>
      </c>
      <c r="AP29" s="29">
        <v>0.1163</v>
      </c>
      <c r="AQ29" s="28">
        <v>379171939.25999999</v>
      </c>
      <c r="AR29" s="29">
        <v>1.165778706463E-2</v>
      </c>
      <c r="AS29" s="29">
        <v>0.13500000000000001</v>
      </c>
      <c r="AT29" s="29">
        <v>0.12330000000000001</v>
      </c>
      <c r="AU29" s="28" t="s">
        <v>80</v>
      </c>
      <c r="AV29" s="29" t="s">
        <v>80</v>
      </c>
      <c r="AW29" s="29" t="s">
        <v>80</v>
      </c>
      <c r="AX29" s="29" t="s">
        <v>80</v>
      </c>
      <c r="AY29" s="28">
        <v>1404425830.3699999</v>
      </c>
      <c r="AZ29" s="29">
        <v>3.1397277593300001E-3</v>
      </c>
      <c r="BA29" s="29">
        <v>0.13500000000000001</v>
      </c>
      <c r="BB29" s="29">
        <v>0.13189999999999999</v>
      </c>
    </row>
    <row r="30" spans="1:54">
      <c r="A30" s="1" t="s">
        <v>19</v>
      </c>
      <c r="B30" s="18" t="s">
        <v>20</v>
      </c>
      <c r="C30" s="28" t="s">
        <v>80</v>
      </c>
      <c r="D30" s="29" t="s">
        <v>80</v>
      </c>
      <c r="E30" s="29" t="s">
        <v>80</v>
      </c>
      <c r="F30" s="29" t="s">
        <v>80</v>
      </c>
      <c r="G30" s="28" t="s">
        <v>80</v>
      </c>
      <c r="H30" s="29" t="s">
        <v>80</v>
      </c>
      <c r="I30" s="29" t="s">
        <v>80</v>
      </c>
      <c r="J30" s="29" t="s">
        <v>80</v>
      </c>
      <c r="K30" s="28">
        <v>892794683.75</v>
      </c>
      <c r="L30" s="29">
        <v>1</v>
      </c>
      <c r="M30" s="29" t="s">
        <v>80</v>
      </c>
      <c r="N30" s="29" t="s">
        <v>80</v>
      </c>
      <c r="O30" s="28" t="s">
        <v>80</v>
      </c>
      <c r="P30" s="29" t="s">
        <v>80</v>
      </c>
      <c r="Q30" s="29" t="s">
        <v>80</v>
      </c>
      <c r="R30" s="29" t="s">
        <v>80</v>
      </c>
      <c r="S30" s="28">
        <v>132459207.36</v>
      </c>
      <c r="T30" s="29">
        <v>1</v>
      </c>
      <c r="U30" s="29" t="s">
        <v>80</v>
      </c>
      <c r="V30" s="29" t="s">
        <v>80</v>
      </c>
      <c r="W30" s="28" t="s">
        <v>80</v>
      </c>
      <c r="X30" s="29" t="s">
        <v>80</v>
      </c>
      <c r="Y30" s="29" t="s">
        <v>80</v>
      </c>
      <c r="Z30" s="29" t="s">
        <v>80</v>
      </c>
      <c r="AA30" s="28" t="s">
        <v>80</v>
      </c>
      <c r="AB30" s="29" t="s">
        <v>80</v>
      </c>
      <c r="AC30" s="29" t="s">
        <v>80</v>
      </c>
      <c r="AD30" s="29" t="s">
        <v>80</v>
      </c>
      <c r="AE30" s="28">
        <v>1025253891.11</v>
      </c>
      <c r="AF30" s="29">
        <v>1</v>
      </c>
      <c r="AG30" s="29" t="s">
        <v>80</v>
      </c>
      <c r="AH30" s="29" t="s">
        <v>80</v>
      </c>
      <c r="AI30" s="28" t="s">
        <v>80</v>
      </c>
      <c r="AJ30" s="29" t="s">
        <v>80</v>
      </c>
      <c r="AK30" s="29" t="s">
        <v>80</v>
      </c>
      <c r="AL30" s="29" t="s">
        <v>80</v>
      </c>
      <c r="AM30" s="28">
        <v>379171939.25999999</v>
      </c>
      <c r="AN30" s="29">
        <v>1</v>
      </c>
      <c r="AO30" s="29" t="s">
        <v>80</v>
      </c>
      <c r="AP30" s="29" t="s">
        <v>80</v>
      </c>
      <c r="AQ30" s="28">
        <v>379171939.25999999</v>
      </c>
      <c r="AR30" s="29">
        <v>1</v>
      </c>
      <c r="AS30" s="29" t="s">
        <v>80</v>
      </c>
      <c r="AT30" s="29" t="s">
        <v>80</v>
      </c>
      <c r="AU30" s="28" t="s">
        <v>80</v>
      </c>
      <c r="AV30" s="29" t="s">
        <v>80</v>
      </c>
      <c r="AW30" s="29" t="s">
        <v>80</v>
      </c>
      <c r="AX30" s="29" t="s">
        <v>80</v>
      </c>
      <c r="AY30" s="28">
        <v>1404425830.3699999</v>
      </c>
      <c r="AZ30" s="29">
        <v>1</v>
      </c>
      <c r="BA30" s="29" t="s">
        <v>80</v>
      </c>
      <c r="BB30" s="29" t="s">
        <v>80</v>
      </c>
    </row>
    <row r="31" spans="1:54">
      <c r="A31" s="6" t="s">
        <v>30</v>
      </c>
      <c r="B31" s="10" t="s">
        <v>80</v>
      </c>
      <c r="C31" s="28">
        <v>24635712.079999998</v>
      </c>
      <c r="D31" s="29">
        <v>1.33128045526E-2</v>
      </c>
      <c r="E31" s="29">
        <v>0.13500000000000001</v>
      </c>
      <c r="F31" s="29">
        <v>0.1217</v>
      </c>
      <c r="G31" s="28" t="s">
        <v>80</v>
      </c>
      <c r="H31" s="29" t="s">
        <v>80</v>
      </c>
      <c r="I31" s="29" t="s">
        <v>80</v>
      </c>
      <c r="J31" s="29" t="s">
        <v>80</v>
      </c>
      <c r="K31" s="28">
        <v>6703423109.4099998</v>
      </c>
      <c r="L31" s="29">
        <v>4.8896553086640003E-2</v>
      </c>
      <c r="M31" s="29">
        <v>0.05</v>
      </c>
      <c r="N31" s="29">
        <v>1.1000000000000001E-3</v>
      </c>
      <c r="O31" s="28">
        <v>6065272177.7700005</v>
      </c>
      <c r="P31" s="29">
        <v>9.0566885008100007E-2</v>
      </c>
      <c r="Q31" s="29">
        <v>0.1429</v>
      </c>
      <c r="R31" s="29">
        <v>5.2299999999999999E-2</v>
      </c>
      <c r="S31" s="28">
        <v>429808854.77999997</v>
      </c>
      <c r="T31" s="29">
        <v>0.10558812571111</v>
      </c>
      <c r="U31" s="29">
        <v>0.15</v>
      </c>
      <c r="V31" s="29">
        <v>4.4400000000000002E-2</v>
      </c>
      <c r="W31" s="28">
        <v>11543540202.450001</v>
      </c>
      <c r="X31" s="29">
        <v>0.12211338251688</v>
      </c>
      <c r="Y31" s="29">
        <v>0.14510000000000001</v>
      </c>
      <c r="Z31" s="29">
        <v>2.3E-2</v>
      </c>
      <c r="AA31" s="28">
        <v>5797769314.1000004</v>
      </c>
      <c r="AB31" s="29">
        <v>6.941374432637E-2</v>
      </c>
      <c r="AC31" s="29">
        <v>0.13619999999999999</v>
      </c>
      <c r="AD31" s="29">
        <v>6.6799999999999998E-2</v>
      </c>
      <c r="AE31" s="28">
        <v>30564449370.59</v>
      </c>
      <c r="AF31" s="29">
        <v>7.8751691530939999E-2</v>
      </c>
      <c r="AG31" s="29">
        <v>0.14149999999999999</v>
      </c>
      <c r="AH31" s="29">
        <v>6.2700000000000006E-2</v>
      </c>
      <c r="AI31" s="28">
        <v>774191621.25</v>
      </c>
      <c r="AJ31" s="29">
        <v>6.3414610464760005E-2</v>
      </c>
      <c r="AK31" s="29">
        <v>0.14149999999999999</v>
      </c>
      <c r="AL31" s="29">
        <v>7.8100000000000003E-2</v>
      </c>
      <c r="AM31" s="28">
        <v>1468399739.9300001</v>
      </c>
      <c r="AN31" s="29">
        <v>7.2275161939680005E-2</v>
      </c>
      <c r="AO31" s="29">
        <v>0.15</v>
      </c>
      <c r="AP31" s="29">
        <v>7.7700000000000005E-2</v>
      </c>
      <c r="AQ31" s="28">
        <v>2242591361.1799998</v>
      </c>
      <c r="AR31" s="29">
        <v>6.8949333678669997E-2</v>
      </c>
      <c r="AS31" s="29">
        <v>0.14710000000000001</v>
      </c>
      <c r="AT31" s="29">
        <v>7.8200000000000006E-2</v>
      </c>
      <c r="AU31" s="28">
        <v>1903463766.8900001</v>
      </c>
      <c r="AV31" s="29">
        <v>7.1367512275430006E-2</v>
      </c>
      <c r="AW31" s="29">
        <v>0.13969999999999999</v>
      </c>
      <c r="AX31" s="29">
        <v>6.83E-2</v>
      </c>
      <c r="AY31" s="28">
        <v>34710504498.660004</v>
      </c>
      <c r="AZ31" s="29">
        <v>7.7598640069189997E-2</v>
      </c>
      <c r="BA31" s="29">
        <v>0.14180000000000001</v>
      </c>
      <c r="BB31" s="29">
        <v>6.4199999999999993E-2</v>
      </c>
    </row>
    <row r="32" spans="1:54">
      <c r="A32" s="1" t="s">
        <v>17</v>
      </c>
      <c r="B32" s="18" t="s">
        <v>28</v>
      </c>
      <c r="C32" s="28">
        <v>24635712.079999998</v>
      </c>
      <c r="D32" s="29">
        <v>1</v>
      </c>
      <c r="E32" s="29" t="s">
        <v>80</v>
      </c>
      <c r="F32" s="29" t="s">
        <v>80</v>
      </c>
      <c r="G32" s="28" t="s">
        <v>80</v>
      </c>
      <c r="H32" s="29" t="s">
        <v>80</v>
      </c>
      <c r="I32" s="29" t="s">
        <v>80</v>
      </c>
      <c r="J32" s="29" t="s">
        <v>80</v>
      </c>
      <c r="K32" s="28">
        <v>5247805909.5</v>
      </c>
      <c r="L32" s="29">
        <v>0.78285464364219004</v>
      </c>
      <c r="M32" s="29" t="s">
        <v>80</v>
      </c>
      <c r="N32" s="29" t="s">
        <v>80</v>
      </c>
      <c r="O32" s="28">
        <v>2864191256.4200001</v>
      </c>
      <c r="P32" s="29">
        <v>0.47222798457712001</v>
      </c>
      <c r="Q32" s="29" t="s">
        <v>80</v>
      </c>
      <c r="R32" s="29" t="s">
        <v>80</v>
      </c>
      <c r="S32" s="28" t="s">
        <v>80</v>
      </c>
      <c r="T32" s="29" t="s">
        <v>80</v>
      </c>
      <c r="U32" s="29" t="s">
        <v>80</v>
      </c>
      <c r="V32" s="29" t="s">
        <v>80</v>
      </c>
      <c r="W32" s="28">
        <v>3754709140.5</v>
      </c>
      <c r="X32" s="29">
        <v>0.32526495985200998</v>
      </c>
      <c r="Y32" s="29" t="s">
        <v>80</v>
      </c>
      <c r="Z32" s="29" t="s">
        <v>80</v>
      </c>
      <c r="AA32" s="28">
        <v>5334277133.3299999</v>
      </c>
      <c r="AB32" s="29">
        <v>0.92005680880700003</v>
      </c>
      <c r="AC32" s="29" t="s">
        <v>80</v>
      </c>
      <c r="AD32" s="29" t="s">
        <v>80</v>
      </c>
      <c r="AE32" s="28">
        <v>17225619151.830002</v>
      </c>
      <c r="AF32" s="29">
        <v>0.56358349345580006</v>
      </c>
      <c r="AG32" s="29" t="s">
        <v>80</v>
      </c>
      <c r="AH32" s="29" t="s">
        <v>80</v>
      </c>
      <c r="AI32" s="28">
        <v>440219292.39999998</v>
      </c>
      <c r="AJ32" s="29">
        <v>0.56861800143125996</v>
      </c>
      <c r="AK32" s="29" t="s">
        <v>80</v>
      </c>
      <c r="AL32" s="29" t="s">
        <v>80</v>
      </c>
      <c r="AM32" s="28" t="s">
        <v>80</v>
      </c>
      <c r="AN32" s="29" t="s">
        <v>80</v>
      </c>
      <c r="AO32" s="29" t="s">
        <v>80</v>
      </c>
      <c r="AP32" s="29" t="s">
        <v>80</v>
      </c>
      <c r="AQ32" s="28">
        <v>440219292.39999998</v>
      </c>
      <c r="AR32" s="29">
        <v>0.19629937937885</v>
      </c>
      <c r="AS32" s="29" t="s">
        <v>80</v>
      </c>
      <c r="AT32" s="29" t="s">
        <v>80</v>
      </c>
      <c r="AU32" s="28">
        <v>1309913914.78</v>
      </c>
      <c r="AV32" s="29">
        <v>0.68817381111499998</v>
      </c>
      <c r="AW32" s="29" t="s">
        <v>80</v>
      </c>
      <c r="AX32" s="29" t="s">
        <v>80</v>
      </c>
      <c r="AY32" s="28">
        <v>18975752359.009998</v>
      </c>
      <c r="AZ32" s="29">
        <v>0.54668615835711998</v>
      </c>
      <c r="BA32" s="29" t="s">
        <v>80</v>
      </c>
      <c r="BB32" s="29" t="s">
        <v>80</v>
      </c>
    </row>
    <row r="33" spans="1:54">
      <c r="A33" s="1" t="s">
        <v>19</v>
      </c>
      <c r="B33" s="18" t="s">
        <v>24</v>
      </c>
      <c r="C33" s="28" t="s">
        <v>80</v>
      </c>
      <c r="D33" s="29" t="s">
        <v>80</v>
      </c>
      <c r="E33" s="29" t="s">
        <v>80</v>
      </c>
      <c r="F33" s="29" t="s">
        <v>80</v>
      </c>
      <c r="G33" s="28" t="s">
        <v>80</v>
      </c>
      <c r="H33" s="29" t="s">
        <v>80</v>
      </c>
      <c r="I33" s="29" t="s">
        <v>80</v>
      </c>
      <c r="J33" s="29" t="s">
        <v>80</v>
      </c>
      <c r="K33" s="28">
        <v>1455617199.9100001</v>
      </c>
      <c r="L33" s="29">
        <v>0.21714535635780999</v>
      </c>
      <c r="M33" s="29" t="s">
        <v>80</v>
      </c>
      <c r="N33" s="29" t="s">
        <v>80</v>
      </c>
      <c r="O33" s="28">
        <v>3201080921.3499999</v>
      </c>
      <c r="P33" s="29">
        <v>0.52777201542287999</v>
      </c>
      <c r="Q33" s="29" t="s">
        <v>80</v>
      </c>
      <c r="R33" s="29" t="s">
        <v>80</v>
      </c>
      <c r="S33" s="28">
        <v>429808854.77999997</v>
      </c>
      <c r="T33" s="29">
        <v>1</v>
      </c>
      <c r="U33" s="29" t="s">
        <v>80</v>
      </c>
      <c r="V33" s="29" t="s">
        <v>80</v>
      </c>
      <c r="W33" s="28">
        <v>7788831061.9499998</v>
      </c>
      <c r="X33" s="29">
        <v>0.67473504014799002</v>
      </c>
      <c r="Y33" s="29" t="s">
        <v>80</v>
      </c>
      <c r="Z33" s="29" t="s">
        <v>80</v>
      </c>
      <c r="AA33" s="28">
        <v>463492180.76999998</v>
      </c>
      <c r="AB33" s="29">
        <v>7.9943191193000002E-2</v>
      </c>
      <c r="AC33" s="29" t="s">
        <v>80</v>
      </c>
      <c r="AD33" s="29" t="s">
        <v>80</v>
      </c>
      <c r="AE33" s="28">
        <v>13338830218.76</v>
      </c>
      <c r="AF33" s="29">
        <v>0.4364165065442</v>
      </c>
      <c r="AG33" s="29" t="s">
        <v>80</v>
      </c>
      <c r="AH33" s="29" t="s">
        <v>80</v>
      </c>
      <c r="AI33" s="28">
        <v>333972328.85000002</v>
      </c>
      <c r="AJ33" s="29">
        <v>0.43138199856873999</v>
      </c>
      <c r="AK33" s="29" t="s">
        <v>80</v>
      </c>
      <c r="AL33" s="29" t="s">
        <v>80</v>
      </c>
      <c r="AM33" s="28">
        <v>1468399739.9300001</v>
      </c>
      <c r="AN33" s="29">
        <v>1</v>
      </c>
      <c r="AO33" s="29" t="s">
        <v>80</v>
      </c>
      <c r="AP33" s="29" t="s">
        <v>80</v>
      </c>
      <c r="AQ33" s="28">
        <v>1802372068.78</v>
      </c>
      <c r="AR33" s="29">
        <v>0.80370062062115</v>
      </c>
      <c r="AS33" s="29" t="s">
        <v>80</v>
      </c>
      <c r="AT33" s="29" t="s">
        <v>80</v>
      </c>
      <c r="AU33" s="28">
        <v>593549852.11000001</v>
      </c>
      <c r="AV33" s="29">
        <v>0.31182618888500002</v>
      </c>
      <c r="AW33" s="29" t="s">
        <v>80</v>
      </c>
      <c r="AX33" s="29" t="s">
        <v>80</v>
      </c>
      <c r="AY33" s="28">
        <v>15734752139.65</v>
      </c>
      <c r="AZ33" s="29">
        <v>0.45331384164288002</v>
      </c>
      <c r="BA33" s="29" t="s">
        <v>80</v>
      </c>
      <c r="BB33" s="29" t="s">
        <v>80</v>
      </c>
    </row>
    <row r="34" spans="1:54">
      <c r="A34" s="6" t="s">
        <v>31</v>
      </c>
      <c r="B34" s="10" t="s">
        <v>80</v>
      </c>
      <c r="C34" s="28" t="s">
        <v>80</v>
      </c>
      <c r="D34" s="29" t="s">
        <v>80</v>
      </c>
      <c r="E34" s="29" t="s">
        <v>80</v>
      </c>
      <c r="F34" s="29" t="s">
        <v>80</v>
      </c>
      <c r="G34" s="28" t="s">
        <v>80</v>
      </c>
      <c r="H34" s="29" t="s">
        <v>80</v>
      </c>
      <c r="I34" s="29" t="s">
        <v>80</v>
      </c>
      <c r="J34" s="29" t="s">
        <v>80</v>
      </c>
      <c r="K34" s="28" t="s">
        <v>80</v>
      </c>
      <c r="L34" s="29" t="s">
        <v>80</v>
      </c>
      <c r="M34" s="29" t="s">
        <v>80</v>
      </c>
      <c r="N34" s="29" t="s">
        <v>80</v>
      </c>
      <c r="O34" s="28">
        <v>34636890.880000003</v>
      </c>
      <c r="P34" s="29">
        <v>5.1719943004000001E-4</v>
      </c>
      <c r="Q34" s="29">
        <v>0.105</v>
      </c>
      <c r="R34" s="29">
        <v>0.1045</v>
      </c>
      <c r="S34" s="28" t="s">
        <v>80</v>
      </c>
      <c r="T34" s="29" t="s">
        <v>80</v>
      </c>
      <c r="U34" s="29" t="s">
        <v>80</v>
      </c>
      <c r="V34" s="29" t="s">
        <v>80</v>
      </c>
      <c r="W34" s="28" t="s">
        <v>80</v>
      </c>
      <c r="X34" s="29" t="s">
        <v>80</v>
      </c>
      <c r="Y34" s="29" t="s">
        <v>80</v>
      </c>
      <c r="Z34" s="29" t="s">
        <v>80</v>
      </c>
      <c r="AA34" s="28">
        <v>139478618.05000001</v>
      </c>
      <c r="AB34" s="29">
        <v>1.6699065809299999E-3</v>
      </c>
      <c r="AC34" s="29">
        <v>0.105</v>
      </c>
      <c r="AD34" s="29">
        <v>0.1033</v>
      </c>
      <c r="AE34" s="28">
        <v>174115508.93000001</v>
      </c>
      <c r="AF34" s="29">
        <v>4.4862221084999998E-4</v>
      </c>
      <c r="AG34" s="29">
        <v>0.105</v>
      </c>
      <c r="AH34" s="29">
        <v>0.1046</v>
      </c>
      <c r="AI34" s="28" t="s">
        <v>80</v>
      </c>
      <c r="AJ34" s="29" t="s">
        <v>80</v>
      </c>
      <c r="AK34" s="29" t="s">
        <v>80</v>
      </c>
      <c r="AL34" s="29" t="s">
        <v>80</v>
      </c>
      <c r="AM34" s="28" t="s">
        <v>80</v>
      </c>
      <c r="AN34" s="29" t="s">
        <v>80</v>
      </c>
      <c r="AO34" s="29" t="s">
        <v>80</v>
      </c>
      <c r="AP34" s="29" t="s">
        <v>80</v>
      </c>
      <c r="AQ34" s="28" t="s">
        <v>80</v>
      </c>
      <c r="AR34" s="29" t="s">
        <v>80</v>
      </c>
      <c r="AS34" s="29" t="s">
        <v>80</v>
      </c>
      <c r="AT34" s="29" t="s">
        <v>80</v>
      </c>
      <c r="AU34" s="28">
        <v>63743334.869999997</v>
      </c>
      <c r="AV34" s="29">
        <v>2.3899605093300001E-3</v>
      </c>
      <c r="AW34" s="29">
        <v>0.105</v>
      </c>
      <c r="AX34" s="29">
        <v>0.1026</v>
      </c>
      <c r="AY34" s="28">
        <v>237858843.80000001</v>
      </c>
      <c r="AZ34" s="29">
        <v>5.3175610881999998E-4</v>
      </c>
      <c r="BA34" s="29">
        <v>0.105</v>
      </c>
      <c r="BB34" s="29">
        <v>0.1045</v>
      </c>
    </row>
    <row r="35" spans="1:54">
      <c r="A35" s="1" t="s">
        <v>19</v>
      </c>
      <c r="B35" s="18" t="s">
        <v>22</v>
      </c>
      <c r="C35" s="28" t="s">
        <v>80</v>
      </c>
      <c r="D35" s="29" t="s">
        <v>80</v>
      </c>
      <c r="E35" s="29" t="s">
        <v>80</v>
      </c>
      <c r="F35" s="29" t="s">
        <v>80</v>
      </c>
      <c r="G35" s="28" t="s">
        <v>80</v>
      </c>
      <c r="H35" s="29" t="s">
        <v>80</v>
      </c>
      <c r="I35" s="29" t="s">
        <v>80</v>
      </c>
      <c r="J35" s="29" t="s">
        <v>80</v>
      </c>
      <c r="K35" s="28" t="s">
        <v>80</v>
      </c>
      <c r="L35" s="29" t="s">
        <v>80</v>
      </c>
      <c r="M35" s="29" t="s">
        <v>80</v>
      </c>
      <c r="N35" s="29" t="s">
        <v>80</v>
      </c>
      <c r="O35" s="28">
        <v>34636890.880000003</v>
      </c>
      <c r="P35" s="29">
        <v>1</v>
      </c>
      <c r="Q35" s="29" t="s">
        <v>80</v>
      </c>
      <c r="R35" s="29" t="s">
        <v>80</v>
      </c>
      <c r="S35" s="28" t="s">
        <v>80</v>
      </c>
      <c r="T35" s="29" t="s">
        <v>80</v>
      </c>
      <c r="U35" s="29" t="s">
        <v>80</v>
      </c>
      <c r="V35" s="29" t="s">
        <v>80</v>
      </c>
      <c r="W35" s="28" t="s">
        <v>80</v>
      </c>
      <c r="X35" s="29" t="s">
        <v>80</v>
      </c>
      <c r="Y35" s="29" t="s">
        <v>80</v>
      </c>
      <c r="Z35" s="29" t="s">
        <v>80</v>
      </c>
      <c r="AA35" s="28">
        <v>139478618.05000001</v>
      </c>
      <c r="AB35" s="29">
        <v>1</v>
      </c>
      <c r="AC35" s="29" t="s">
        <v>80</v>
      </c>
      <c r="AD35" s="29" t="s">
        <v>80</v>
      </c>
      <c r="AE35" s="28">
        <v>174115508.93000001</v>
      </c>
      <c r="AF35" s="29">
        <v>1</v>
      </c>
      <c r="AG35" s="29" t="s">
        <v>80</v>
      </c>
      <c r="AH35" s="29" t="s">
        <v>80</v>
      </c>
      <c r="AI35" s="28" t="s">
        <v>80</v>
      </c>
      <c r="AJ35" s="29" t="s">
        <v>80</v>
      </c>
      <c r="AK35" s="29" t="s">
        <v>80</v>
      </c>
      <c r="AL35" s="29" t="s">
        <v>80</v>
      </c>
      <c r="AM35" s="28" t="s">
        <v>80</v>
      </c>
      <c r="AN35" s="29" t="s">
        <v>80</v>
      </c>
      <c r="AO35" s="29" t="s">
        <v>80</v>
      </c>
      <c r="AP35" s="29" t="s">
        <v>80</v>
      </c>
      <c r="AQ35" s="28" t="s">
        <v>80</v>
      </c>
      <c r="AR35" s="29" t="s">
        <v>80</v>
      </c>
      <c r="AS35" s="29" t="s">
        <v>80</v>
      </c>
      <c r="AT35" s="29" t="s">
        <v>80</v>
      </c>
      <c r="AU35" s="28">
        <v>63743334.869999997</v>
      </c>
      <c r="AV35" s="29">
        <v>1</v>
      </c>
      <c r="AW35" s="29" t="s">
        <v>80</v>
      </c>
      <c r="AX35" s="29" t="s">
        <v>80</v>
      </c>
      <c r="AY35" s="28">
        <v>237858843.80000001</v>
      </c>
      <c r="AZ35" s="29">
        <v>1</v>
      </c>
      <c r="BA35" s="29" t="s">
        <v>80</v>
      </c>
      <c r="BB35" s="29" t="s">
        <v>80</v>
      </c>
    </row>
    <row r="36" spans="1:54">
      <c r="A36" s="6" t="s">
        <v>32</v>
      </c>
      <c r="B36" s="10" t="s">
        <v>80</v>
      </c>
      <c r="C36" s="28">
        <v>16818641.989999998</v>
      </c>
      <c r="D36" s="29">
        <v>9.0885659373699992E-3</v>
      </c>
      <c r="E36" s="29">
        <v>0.13500000000000001</v>
      </c>
      <c r="F36" s="29">
        <v>0.12590000000000001</v>
      </c>
      <c r="G36" s="28" t="s">
        <v>80</v>
      </c>
      <c r="H36" s="29" t="s">
        <v>80</v>
      </c>
      <c r="I36" s="29" t="s">
        <v>80</v>
      </c>
      <c r="J36" s="29" t="s">
        <v>80</v>
      </c>
      <c r="K36" s="28">
        <v>1105296989.1400001</v>
      </c>
      <c r="L36" s="29">
        <v>8.0623305472300004E-3</v>
      </c>
      <c r="M36" s="29">
        <v>0.1268</v>
      </c>
      <c r="N36" s="29">
        <v>0.1187</v>
      </c>
      <c r="O36" s="28">
        <v>288510189.47000003</v>
      </c>
      <c r="P36" s="29">
        <v>4.3080456058000004E-3</v>
      </c>
      <c r="Q36" s="29">
        <v>0.13500000000000001</v>
      </c>
      <c r="R36" s="29">
        <v>0.13070000000000001</v>
      </c>
      <c r="S36" s="28" t="s">
        <v>80</v>
      </c>
      <c r="T36" s="29" t="s">
        <v>80</v>
      </c>
      <c r="U36" s="29" t="s">
        <v>80</v>
      </c>
      <c r="V36" s="29" t="s">
        <v>80</v>
      </c>
      <c r="W36" s="28">
        <v>412000219.98000002</v>
      </c>
      <c r="X36" s="29">
        <v>4.3583458433999996E-3</v>
      </c>
      <c r="Y36" s="29">
        <v>0.13500000000000001</v>
      </c>
      <c r="Z36" s="29">
        <v>0.13059999999999999</v>
      </c>
      <c r="AA36" s="28">
        <v>201676906</v>
      </c>
      <c r="AB36" s="29">
        <v>2.41457506003E-3</v>
      </c>
      <c r="AC36" s="29">
        <v>0.09</v>
      </c>
      <c r="AD36" s="29">
        <v>8.7599999999999997E-2</v>
      </c>
      <c r="AE36" s="28">
        <v>2024302946.5799999</v>
      </c>
      <c r="AF36" s="29">
        <v>5.2157746825799997E-3</v>
      </c>
      <c r="AG36" s="29">
        <v>0.126</v>
      </c>
      <c r="AH36" s="29">
        <v>0.1208</v>
      </c>
      <c r="AI36" s="28">
        <v>74523775.269999996</v>
      </c>
      <c r="AJ36" s="29">
        <v>6.1042977596200004E-3</v>
      </c>
      <c r="AK36" s="29">
        <v>0.1046</v>
      </c>
      <c r="AL36" s="29">
        <v>9.8500000000000004E-2</v>
      </c>
      <c r="AM36" s="28">
        <v>1335709880.79</v>
      </c>
      <c r="AN36" s="29">
        <v>6.5744119474659996E-2</v>
      </c>
      <c r="AO36" s="29">
        <v>0.13500000000000001</v>
      </c>
      <c r="AP36" s="29">
        <v>6.93E-2</v>
      </c>
      <c r="AQ36" s="28">
        <v>1410233656.0599999</v>
      </c>
      <c r="AR36" s="29">
        <v>4.3358175992169998E-2</v>
      </c>
      <c r="AS36" s="29">
        <v>0.13339999999999999</v>
      </c>
      <c r="AT36" s="29">
        <v>0.09</v>
      </c>
      <c r="AU36" s="28">
        <v>124240906.53</v>
      </c>
      <c r="AV36" s="29">
        <v>4.6582260067799999E-3</v>
      </c>
      <c r="AW36" s="29">
        <v>0.13500000000000001</v>
      </c>
      <c r="AX36" s="29">
        <v>0.1303</v>
      </c>
      <c r="AY36" s="28">
        <v>3558777509.1700001</v>
      </c>
      <c r="AZ36" s="29">
        <v>7.9559862067400001E-3</v>
      </c>
      <c r="BA36" s="29">
        <v>0.1293</v>
      </c>
      <c r="BB36" s="29">
        <v>0.12130000000000001</v>
      </c>
    </row>
    <row r="37" spans="1:54">
      <c r="A37" s="1" t="s">
        <v>17</v>
      </c>
      <c r="B37" s="18" t="s">
        <v>26</v>
      </c>
      <c r="C37" s="28" t="s">
        <v>80</v>
      </c>
      <c r="D37" s="29" t="s">
        <v>80</v>
      </c>
      <c r="E37" s="29" t="s">
        <v>80</v>
      </c>
      <c r="F37" s="29" t="s">
        <v>80</v>
      </c>
      <c r="G37" s="28" t="s">
        <v>80</v>
      </c>
      <c r="H37" s="29" t="s">
        <v>80</v>
      </c>
      <c r="I37" s="29" t="s">
        <v>80</v>
      </c>
      <c r="J37" s="29" t="s">
        <v>80</v>
      </c>
      <c r="K37" s="28">
        <v>201676906</v>
      </c>
      <c r="L37" s="29">
        <v>0.18246399653809001</v>
      </c>
      <c r="M37" s="29" t="s">
        <v>80</v>
      </c>
      <c r="N37" s="29" t="s">
        <v>80</v>
      </c>
      <c r="O37" s="28" t="s">
        <v>80</v>
      </c>
      <c r="P37" s="29" t="s">
        <v>80</v>
      </c>
      <c r="Q37" s="29" t="s">
        <v>80</v>
      </c>
      <c r="R37" s="29" t="s">
        <v>80</v>
      </c>
      <c r="S37" s="28" t="s">
        <v>80</v>
      </c>
      <c r="T37" s="29" t="s">
        <v>80</v>
      </c>
      <c r="U37" s="29" t="s">
        <v>80</v>
      </c>
      <c r="V37" s="29" t="s">
        <v>80</v>
      </c>
      <c r="W37" s="28" t="s">
        <v>80</v>
      </c>
      <c r="X37" s="29" t="s">
        <v>80</v>
      </c>
      <c r="Y37" s="29" t="s">
        <v>80</v>
      </c>
      <c r="Z37" s="29" t="s">
        <v>80</v>
      </c>
      <c r="AA37" s="28">
        <v>201676906</v>
      </c>
      <c r="AB37" s="29">
        <v>1</v>
      </c>
      <c r="AC37" s="29" t="s">
        <v>80</v>
      </c>
      <c r="AD37" s="29" t="s">
        <v>80</v>
      </c>
      <c r="AE37" s="28">
        <v>403353812</v>
      </c>
      <c r="AF37" s="29">
        <v>0.19925565621561001</v>
      </c>
      <c r="AG37" s="29" t="s">
        <v>80</v>
      </c>
      <c r="AH37" s="29" t="s">
        <v>80</v>
      </c>
      <c r="AI37" s="28">
        <v>50419226.5</v>
      </c>
      <c r="AJ37" s="29">
        <v>0.67655223205388004</v>
      </c>
      <c r="AK37" s="29" t="s">
        <v>80</v>
      </c>
      <c r="AL37" s="29" t="s">
        <v>80</v>
      </c>
      <c r="AM37" s="28" t="s">
        <v>80</v>
      </c>
      <c r="AN37" s="29" t="s">
        <v>80</v>
      </c>
      <c r="AO37" s="29" t="s">
        <v>80</v>
      </c>
      <c r="AP37" s="29" t="s">
        <v>80</v>
      </c>
      <c r="AQ37" s="28">
        <v>50419226.5</v>
      </c>
      <c r="AR37" s="29">
        <v>3.5752392012019997E-2</v>
      </c>
      <c r="AS37" s="29" t="s">
        <v>80</v>
      </c>
      <c r="AT37" s="29" t="s">
        <v>80</v>
      </c>
      <c r="AU37" s="28" t="s">
        <v>80</v>
      </c>
      <c r="AV37" s="29" t="s">
        <v>80</v>
      </c>
      <c r="AW37" s="29" t="s">
        <v>80</v>
      </c>
      <c r="AX37" s="29" t="s">
        <v>80</v>
      </c>
      <c r="AY37" s="28">
        <v>453773038.5</v>
      </c>
      <c r="AZ37" s="29">
        <v>0.12750812247484999</v>
      </c>
      <c r="BA37" s="29" t="s">
        <v>80</v>
      </c>
      <c r="BB37" s="29" t="s">
        <v>80</v>
      </c>
    </row>
    <row r="38" spans="1:54">
      <c r="A38" s="1" t="s">
        <v>19</v>
      </c>
      <c r="B38" s="18" t="s">
        <v>20</v>
      </c>
      <c r="C38" s="28">
        <v>16818641.989999998</v>
      </c>
      <c r="D38" s="29">
        <v>1</v>
      </c>
      <c r="E38" s="29" t="s">
        <v>80</v>
      </c>
      <c r="F38" s="29" t="s">
        <v>80</v>
      </c>
      <c r="G38" s="28" t="s">
        <v>80</v>
      </c>
      <c r="H38" s="29" t="s">
        <v>80</v>
      </c>
      <c r="I38" s="29" t="s">
        <v>80</v>
      </c>
      <c r="J38" s="29" t="s">
        <v>80</v>
      </c>
      <c r="K38" s="28">
        <v>903620083.13999999</v>
      </c>
      <c r="L38" s="29">
        <v>0.81753600346191002</v>
      </c>
      <c r="M38" s="29" t="s">
        <v>80</v>
      </c>
      <c r="N38" s="29" t="s">
        <v>80</v>
      </c>
      <c r="O38" s="28">
        <v>288510189.47000003</v>
      </c>
      <c r="P38" s="29">
        <v>1</v>
      </c>
      <c r="Q38" s="29" t="s">
        <v>80</v>
      </c>
      <c r="R38" s="29" t="s">
        <v>80</v>
      </c>
      <c r="S38" s="28" t="s">
        <v>80</v>
      </c>
      <c r="T38" s="29" t="s">
        <v>80</v>
      </c>
      <c r="U38" s="29" t="s">
        <v>80</v>
      </c>
      <c r="V38" s="29" t="s">
        <v>80</v>
      </c>
      <c r="W38" s="28">
        <v>412000219.98000002</v>
      </c>
      <c r="X38" s="29">
        <v>1</v>
      </c>
      <c r="Y38" s="29" t="s">
        <v>80</v>
      </c>
      <c r="Z38" s="29" t="s">
        <v>80</v>
      </c>
      <c r="AA38" s="28" t="s">
        <v>80</v>
      </c>
      <c r="AB38" s="29" t="s">
        <v>80</v>
      </c>
      <c r="AC38" s="29" t="s">
        <v>80</v>
      </c>
      <c r="AD38" s="29" t="s">
        <v>80</v>
      </c>
      <c r="AE38" s="28">
        <v>1620949134.5799999</v>
      </c>
      <c r="AF38" s="29">
        <v>0.80074434378438997</v>
      </c>
      <c r="AG38" s="29" t="s">
        <v>80</v>
      </c>
      <c r="AH38" s="29" t="s">
        <v>80</v>
      </c>
      <c r="AI38" s="28">
        <v>24104548.77</v>
      </c>
      <c r="AJ38" s="29">
        <v>0.32344776794612001</v>
      </c>
      <c r="AK38" s="29" t="s">
        <v>80</v>
      </c>
      <c r="AL38" s="29" t="s">
        <v>80</v>
      </c>
      <c r="AM38" s="28">
        <v>1335709880.79</v>
      </c>
      <c r="AN38" s="29">
        <v>1</v>
      </c>
      <c r="AO38" s="29" t="s">
        <v>80</v>
      </c>
      <c r="AP38" s="29" t="s">
        <v>80</v>
      </c>
      <c r="AQ38" s="28">
        <v>1359814429.5599999</v>
      </c>
      <c r="AR38" s="29">
        <v>0.96424760798798004</v>
      </c>
      <c r="AS38" s="29" t="s">
        <v>80</v>
      </c>
      <c r="AT38" s="29" t="s">
        <v>80</v>
      </c>
      <c r="AU38" s="28">
        <v>124240906.53</v>
      </c>
      <c r="AV38" s="29">
        <v>1</v>
      </c>
      <c r="AW38" s="29" t="s">
        <v>80</v>
      </c>
      <c r="AX38" s="29" t="s">
        <v>80</v>
      </c>
      <c r="AY38" s="28">
        <v>3105004470.6700001</v>
      </c>
      <c r="AZ38" s="29">
        <v>0.87249187752515001</v>
      </c>
      <c r="BA38" s="29" t="s">
        <v>80</v>
      </c>
      <c r="BB38" s="29" t="s">
        <v>80</v>
      </c>
    </row>
    <row r="39" spans="1:54">
      <c r="A39" s="6" t="s">
        <v>33</v>
      </c>
      <c r="B39" s="10" t="s">
        <v>80</v>
      </c>
      <c r="C39" s="28" t="s">
        <v>80</v>
      </c>
      <c r="D39" s="29" t="s">
        <v>80</v>
      </c>
      <c r="E39" s="29" t="s">
        <v>80</v>
      </c>
      <c r="F39" s="29" t="s">
        <v>80</v>
      </c>
      <c r="G39" s="28" t="s">
        <v>80</v>
      </c>
      <c r="H39" s="29" t="s">
        <v>80</v>
      </c>
      <c r="I39" s="29" t="s">
        <v>80</v>
      </c>
      <c r="J39" s="29" t="s">
        <v>80</v>
      </c>
      <c r="K39" s="28" t="s">
        <v>80</v>
      </c>
      <c r="L39" s="29" t="s">
        <v>80</v>
      </c>
      <c r="M39" s="29" t="s">
        <v>80</v>
      </c>
      <c r="N39" s="29" t="s">
        <v>80</v>
      </c>
      <c r="O39" s="28">
        <v>374251556.81</v>
      </c>
      <c r="P39" s="29">
        <v>5.58833910767E-3</v>
      </c>
      <c r="Q39" s="29">
        <v>0.13500000000000001</v>
      </c>
      <c r="R39" s="29">
        <v>0.12939999999999999</v>
      </c>
      <c r="S39" s="28" t="s">
        <v>80</v>
      </c>
      <c r="T39" s="29" t="s">
        <v>80</v>
      </c>
      <c r="U39" s="29" t="s">
        <v>80</v>
      </c>
      <c r="V39" s="29" t="s">
        <v>80</v>
      </c>
      <c r="W39" s="28" t="s">
        <v>80</v>
      </c>
      <c r="X39" s="29" t="s">
        <v>80</v>
      </c>
      <c r="Y39" s="29" t="s">
        <v>80</v>
      </c>
      <c r="Z39" s="29" t="s">
        <v>80</v>
      </c>
      <c r="AA39" s="28" t="s">
        <v>80</v>
      </c>
      <c r="AB39" s="29" t="s">
        <v>80</v>
      </c>
      <c r="AC39" s="29" t="s">
        <v>80</v>
      </c>
      <c r="AD39" s="29" t="s">
        <v>80</v>
      </c>
      <c r="AE39" s="28">
        <v>374251556.81</v>
      </c>
      <c r="AF39" s="29">
        <v>9.6428837304999996E-4</v>
      </c>
      <c r="AG39" s="29">
        <v>0.13500000000000001</v>
      </c>
      <c r="AH39" s="29">
        <v>0.13400000000000001</v>
      </c>
      <c r="AI39" s="28">
        <v>124108766.45</v>
      </c>
      <c r="AJ39" s="29">
        <v>1.01658411996E-2</v>
      </c>
      <c r="AK39" s="29">
        <v>0.13500000000000001</v>
      </c>
      <c r="AL39" s="29">
        <v>0.12479999999999999</v>
      </c>
      <c r="AM39" s="28" t="s">
        <v>80</v>
      </c>
      <c r="AN39" s="29" t="s">
        <v>80</v>
      </c>
      <c r="AO39" s="29" t="s">
        <v>80</v>
      </c>
      <c r="AP39" s="29" t="s">
        <v>80</v>
      </c>
      <c r="AQ39" s="28">
        <v>124108766.45</v>
      </c>
      <c r="AR39" s="29">
        <v>3.8157717444800001E-3</v>
      </c>
      <c r="AS39" s="29">
        <v>0.13500000000000001</v>
      </c>
      <c r="AT39" s="29">
        <v>0.13120000000000001</v>
      </c>
      <c r="AU39" s="28">
        <v>351853200.88</v>
      </c>
      <c r="AV39" s="29">
        <v>1.319220679151E-2</v>
      </c>
      <c r="AW39" s="29">
        <v>0.13500000000000001</v>
      </c>
      <c r="AX39" s="29">
        <v>0.12180000000000001</v>
      </c>
      <c r="AY39" s="28">
        <v>850213524.13999999</v>
      </c>
      <c r="AZ39" s="29">
        <v>1.90073334268E-3</v>
      </c>
      <c r="BA39" s="29">
        <v>0.13500000000000001</v>
      </c>
      <c r="BB39" s="29">
        <v>0.1331</v>
      </c>
    </row>
    <row r="40" spans="1:54">
      <c r="A40" s="1" t="s">
        <v>19</v>
      </c>
      <c r="B40" s="18" t="s">
        <v>20</v>
      </c>
      <c r="C40" s="28" t="s">
        <v>80</v>
      </c>
      <c r="D40" s="29" t="s">
        <v>80</v>
      </c>
      <c r="E40" s="29" t="s">
        <v>80</v>
      </c>
      <c r="F40" s="29" t="s">
        <v>80</v>
      </c>
      <c r="G40" s="28" t="s">
        <v>80</v>
      </c>
      <c r="H40" s="29" t="s">
        <v>80</v>
      </c>
      <c r="I40" s="29" t="s">
        <v>80</v>
      </c>
      <c r="J40" s="29" t="s">
        <v>80</v>
      </c>
      <c r="K40" s="28" t="s">
        <v>80</v>
      </c>
      <c r="L40" s="29" t="s">
        <v>80</v>
      </c>
      <c r="M40" s="29" t="s">
        <v>80</v>
      </c>
      <c r="N40" s="29" t="s">
        <v>80</v>
      </c>
      <c r="O40" s="28">
        <v>374251556.81</v>
      </c>
      <c r="P40" s="29">
        <v>1</v>
      </c>
      <c r="Q40" s="29" t="s">
        <v>80</v>
      </c>
      <c r="R40" s="29" t="s">
        <v>80</v>
      </c>
      <c r="S40" s="28" t="s">
        <v>80</v>
      </c>
      <c r="T40" s="29" t="s">
        <v>80</v>
      </c>
      <c r="U40" s="29" t="s">
        <v>80</v>
      </c>
      <c r="V40" s="29" t="s">
        <v>80</v>
      </c>
      <c r="W40" s="28" t="s">
        <v>80</v>
      </c>
      <c r="X40" s="29" t="s">
        <v>80</v>
      </c>
      <c r="Y40" s="29" t="s">
        <v>80</v>
      </c>
      <c r="Z40" s="29" t="s">
        <v>80</v>
      </c>
      <c r="AA40" s="28" t="s">
        <v>80</v>
      </c>
      <c r="AB40" s="29" t="s">
        <v>80</v>
      </c>
      <c r="AC40" s="29" t="s">
        <v>80</v>
      </c>
      <c r="AD40" s="29" t="s">
        <v>80</v>
      </c>
      <c r="AE40" s="28">
        <v>374251556.81</v>
      </c>
      <c r="AF40" s="29">
        <v>1</v>
      </c>
      <c r="AG40" s="29" t="s">
        <v>80</v>
      </c>
      <c r="AH40" s="29" t="s">
        <v>80</v>
      </c>
      <c r="AI40" s="28">
        <v>124108766.45</v>
      </c>
      <c r="AJ40" s="29">
        <v>1</v>
      </c>
      <c r="AK40" s="29" t="s">
        <v>80</v>
      </c>
      <c r="AL40" s="29" t="s">
        <v>80</v>
      </c>
      <c r="AM40" s="28" t="s">
        <v>80</v>
      </c>
      <c r="AN40" s="29" t="s">
        <v>80</v>
      </c>
      <c r="AO40" s="29" t="s">
        <v>80</v>
      </c>
      <c r="AP40" s="29" t="s">
        <v>80</v>
      </c>
      <c r="AQ40" s="28">
        <v>124108766.45</v>
      </c>
      <c r="AR40" s="29">
        <v>1</v>
      </c>
      <c r="AS40" s="29" t="s">
        <v>80</v>
      </c>
      <c r="AT40" s="29" t="s">
        <v>80</v>
      </c>
      <c r="AU40" s="28">
        <v>351853200.88</v>
      </c>
      <c r="AV40" s="29">
        <v>1</v>
      </c>
      <c r="AW40" s="29" t="s">
        <v>80</v>
      </c>
      <c r="AX40" s="29" t="s">
        <v>80</v>
      </c>
      <c r="AY40" s="28">
        <v>850213524.13999999</v>
      </c>
      <c r="AZ40" s="29">
        <v>1</v>
      </c>
      <c r="BA40" s="29" t="s">
        <v>80</v>
      </c>
      <c r="BB40" s="29" t="s">
        <v>80</v>
      </c>
    </row>
    <row r="41" spans="1:54">
      <c r="A41" s="6" t="s">
        <v>34</v>
      </c>
      <c r="B41" s="10" t="s">
        <v>80</v>
      </c>
      <c r="C41" s="28" t="s">
        <v>80</v>
      </c>
      <c r="D41" s="29" t="s">
        <v>80</v>
      </c>
      <c r="E41" s="29" t="s">
        <v>80</v>
      </c>
      <c r="F41" s="29" t="s">
        <v>80</v>
      </c>
      <c r="G41" s="28">
        <v>10002380.65</v>
      </c>
      <c r="H41" s="29">
        <v>0.14225739301825999</v>
      </c>
      <c r="I41" s="29">
        <v>0.15</v>
      </c>
      <c r="J41" s="29">
        <v>7.7000000000000002E-3</v>
      </c>
      <c r="K41" s="28" t="s">
        <v>80</v>
      </c>
      <c r="L41" s="29" t="s">
        <v>80</v>
      </c>
      <c r="M41" s="29" t="s">
        <v>80</v>
      </c>
      <c r="N41" s="29" t="s">
        <v>80</v>
      </c>
      <c r="O41" s="28" t="s">
        <v>80</v>
      </c>
      <c r="P41" s="29" t="s">
        <v>80</v>
      </c>
      <c r="Q41" s="29" t="s">
        <v>80</v>
      </c>
      <c r="R41" s="29" t="s">
        <v>80</v>
      </c>
      <c r="S41" s="28" t="s">
        <v>80</v>
      </c>
      <c r="T41" s="29" t="s">
        <v>80</v>
      </c>
      <c r="U41" s="29" t="s">
        <v>80</v>
      </c>
      <c r="V41" s="29" t="s">
        <v>80</v>
      </c>
      <c r="W41" s="28" t="s">
        <v>80</v>
      </c>
      <c r="X41" s="29" t="s">
        <v>80</v>
      </c>
      <c r="Y41" s="29" t="s">
        <v>80</v>
      </c>
      <c r="Z41" s="29" t="s">
        <v>80</v>
      </c>
      <c r="AA41" s="28">
        <v>367580891.64999998</v>
      </c>
      <c r="AB41" s="29">
        <v>4.4008591321799996E-3</v>
      </c>
      <c r="AC41" s="29">
        <v>0.15</v>
      </c>
      <c r="AD41" s="29">
        <v>0.14560000000000001</v>
      </c>
      <c r="AE41" s="28">
        <v>377583272.30000001</v>
      </c>
      <c r="AF41" s="29">
        <v>9.7287279829000003E-4</v>
      </c>
      <c r="AG41" s="29">
        <v>0.15</v>
      </c>
      <c r="AH41" s="29">
        <v>0.14899999999999999</v>
      </c>
      <c r="AI41" s="28" t="s">
        <v>80</v>
      </c>
      <c r="AJ41" s="29" t="s">
        <v>80</v>
      </c>
      <c r="AK41" s="29" t="s">
        <v>80</v>
      </c>
      <c r="AL41" s="29" t="s">
        <v>80</v>
      </c>
      <c r="AM41" s="28">
        <v>426304485.91000003</v>
      </c>
      <c r="AN41" s="29">
        <v>2.0982859719259998E-2</v>
      </c>
      <c r="AO41" s="29">
        <v>0.15</v>
      </c>
      <c r="AP41" s="29">
        <v>0.129</v>
      </c>
      <c r="AQ41" s="28">
        <v>426304485.91000003</v>
      </c>
      <c r="AR41" s="29">
        <v>1.3106895333910001E-2</v>
      </c>
      <c r="AS41" s="29">
        <v>0.15</v>
      </c>
      <c r="AT41" s="29">
        <v>0.13689999999999999</v>
      </c>
      <c r="AU41" s="28" t="s">
        <v>80</v>
      </c>
      <c r="AV41" s="29" t="s">
        <v>80</v>
      </c>
      <c r="AW41" s="29" t="s">
        <v>80</v>
      </c>
      <c r="AX41" s="29" t="s">
        <v>80</v>
      </c>
      <c r="AY41" s="28">
        <v>803887758.21000004</v>
      </c>
      <c r="AZ41" s="29">
        <v>1.7971676789600001E-3</v>
      </c>
      <c r="BA41" s="29">
        <v>0.15</v>
      </c>
      <c r="BB41" s="29">
        <v>0.1482</v>
      </c>
    </row>
    <row r="42" spans="1:54">
      <c r="A42" s="1" t="s">
        <v>19</v>
      </c>
      <c r="B42" s="18" t="s">
        <v>24</v>
      </c>
      <c r="C42" s="28" t="s">
        <v>80</v>
      </c>
      <c r="D42" s="29" t="s">
        <v>80</v>
      </c>
      <c r="E42" s="29" t="s">
        <v>80</v>
      </c>
      <c r="F42" s="29" t="s">
        <v>80</v>
      </c>
      <c r="G42" s="28">
        <v>10002380.65</v>
      </c>
      <c r="H42" s="29">
        <v>1</v>
      </c>
      <c r="I42" s="29" t="s">
        <v>80</v>
      </c>
      <c r="J42" s="29" t="s">
        <v>80</v>
      </c>
      <c r="K42" s="28" t="s">
        <v>80</v>
      </c>
      <c r="L42" s="29" t="s">
        <v>80</v>
      </c>
      <c r="M42" s="29" t="s">
        <v>80</v>
      </c>
      <c r="N42" s="29" t="s">
        <v>80</v>
      </c>
      <c r="O42" s="28" t="s">
        <v>80</v>
      </c>
      <c r="P42" s="29" t="s">
        <v>80</v>
      </c>
      <c r="Q42" s="29" t="s">
        <v>80</v>
      </c>
      <c r="R42" s="29" t="s">
        <v>80</v>
      </c>
      <c r="S42" s="28" t="s">
        <v>80</v>
      </c>
      <c r="T42" s="29" t="s">
        <v>80</v>
      </c>
      <c r="U42" s="29" t="s">
        <v>80</v>
      </c>
      <c r="V42" s="29" t="s">
        <v>80</v>
      </c>
      <c r="W42" s="28" t="s">
        <v>80</v>
      </c>
      <c r="X42" s="29" t="s">
        <v>80</v>
      </c>
      <c r="Y42" s="29" t="s">
        <v>80</v>
      </c>
      <c r="Z42" s="29" t="s">
        <v>80</v>
      </c>
      <c r="AA42" s="28">
        <v>367580891.64999998</v>
      </c>
      <c r="AB42" s="29">
        <v>1</v>
      </c>
      <c r="AC42" s="29" t="s">
        <v>80</v>
      </c>
      <c r="AD42" s="29" t="s">
        <v>80</v>
      </c>
      <c r="AE42" s="28">
        <v>377583272.30000001</v>
      </c>
      <c r="AF42" s="29">
        <v>1</v>
      </c>
      <c r="AG42" s="29" t="s">
        <v>80</v>
      </c>
      <c r="AH42" s="29" t="s">
        <v>80</v>
      </c>
      <c r="AI42" s="28" t="s">
        <v>80</v>
      </c>
      <c r="AJ42" s="29" t="s">
        <v>80</v>
      </c>
      <c r="AK42" s="29" t="s">
        <v>80</v>
      </c>
      <c r="AL42" s="29" t="s">
        <v>80</v>
      </c>
      <c r="AM42" s="28">
        <v>426304485.91000003</v>
      </c>
      <c r="AN42" s="29">
        <v>1</v>
      </c>
      <c r="AO42" s="29" t="s">
        <v>80</v>
      </c>
      <c r="AP42" s="29" t="s">
        <v>80</v>
      </c>
      <c r="AQ42" s="28">
        <v>426304485.91000003</v>
      </c>
      <c r="AR42" s="29">
        <v>1</v>
      </c>
      <c r="AS42" s="29" t="s">
        <v>80</v>
      </c>
      <c r="AT42" s="29" t="s">
        <v>80</v>
      </c>
      <c r="AU42" s="28" t="s">
        <v>80</v>
      </c>
      <c r="AV42" s="29" t="s">
        <v>80</v>
      </c>
      <c r="AW42" s="29" t="s">
        <v>80</v>
      </c>
      <c r="AX42" s="29" t="s">
        <v>80</v>
      </c>
      <c r="AY42" s="28">
        <v>803887758.21000004</v>
      </c>
      <c r="AZ42" s="29">
        <v>1</v>
      </c>
      <c r="BA42" s="29" t="s">
        <v>80</v>
      </c>
      <c r="BB42" s="29" t="s">
        <v>80</v>
      </c>
    </row>
    <row r="43" spans="1:54">
      <c r="A43" s="6" t="s">
        <v>63</v>
      </c>
      <c r="B43" s="10" t="s">
        <v>80</v>
      </c>
      <c r="C43" s="28" t="s">
        <v>80</v>
      </c>
      <c r="D43" s="29" t="s">
        <v>80</v>
      </c>
      <c r="E43" s="29" t="s">
        <v>80</v>
      </c>
      <c r="F43" s="29" t="s">
        <v>80</v>
      </c>
      <c r="G43" s="28" t="s">
        <v>80</v>
      </c>
      <c r="H43" s="29" t="s">
        <v>80</v>
      </c>
      <c r="I43" s="29" t="s">
        <v>80</v>
      </c>
      <c r="J43" s="29" t="s">
        <v>80</v>
      </c>
      <c r="K43" s="28">
        <v>3190709221.1599998</v>
      </c>
      <c r="L43" s="29">
        <v>2.327388265221E-2</v>
      </c>
      <c r="M43" s="29">
        <v>0.15</v>
      </c>
      <c r="N43" s="29">
        <v>0.12670000000000001</v>
      </c>
      <c r="O43" s="28">
        <v>1184318600.52</v>
      </c>
      <c r="P43" s="29">
        <v>1.7684292371800001E-2</v>
      </c>
      <c r="Q43" s="29">
        <v>0.15</v>
      </c>
      <c r="R43" s="29">
        <v>0.1323</v>
      </c>
      <c r="S43" s="28" t="s">
        <v>80</v>
      </c>
      <c r="T43" s="29" t="s">
        <v>80</v>
      </c>
      <c r="U43" s="29" t="s">
        <v>80</v>
      </c>
      <c r="V43" s="29" t="s">
        <v>80</v>
      </c>
      <c r="W43" s="28" t="s">
        <v>80</v>
      </c>
      <c r="X43" s="29" t="s">
        <v>80</v>
      </c>
      <c r="Y43" s="29" t="s">
        <v>80</v>
      </c>
      <c r="Z43" s="29" t="s">
        <v>80</v>
      </c>
      <c r="AA43" s="28" t="s">
        <v>80</v>
      </c>
      <c r="AB43" s="29" t="s">
        <v>80</v>
      </c>
      <c r="AC43" s="29" t="s">
        <v>80</v>
      </c>
      <c r="AD43" s="29" t="s">
        <v>80</v>
      </c>
      <c r="AE43" s="28">
        <v>4375027821.6800003</v>
      </c>
      <c r="AF43" s="29">
        <v>1.127260096443E-2</v>
      </c>
      <c r="AG43" s="29">
        <v>0.15</v>
      </c>
      <c r="AH43" s="29">
        <v>0.13869999999999999</v>
      </c>
      <c r="AI43" s="28">
        <v>209811719.31</v>
      </c>
      <c r="AJ43" s="29">
        <v>1.7185833695150001E-2</v>
      </c>
      <c r="AK43" s="29">
        <v>0.15</v>
      </c>
      <c r="AL43" s="29">
        <v>0.1328</v>
      </c>
      <c r="AM43" s="28" t="s">
        <v>80</v>
      </c>
      <c r="AN43" s="29" t="s">
        <v>80</v>
      </c>
      <c r="AO43" s="29" t="s">
        <v>80</v>
      </c>
      <c r="AP43" s="29" t="s">
        <v>80</v>
      </c>
      <c r="AQ43" s="28">
        <v>209811719.31</v>
      </c>
      <c r="AR43" s="29">
        <v>6.45074198306E-3</v>
      </c>
      <c r="AS43" s="29">
        <v>0.15</v>
      </c>
      <c r="AT43" s="29">
        <v>0.14349999999999999</v>
      </c>
      <c r="AU43" s="28">
        <v>425546821.35000002</v>
      </c>
      <c r="AV43" s="29">
        <v>1.595523830017E-2</v>
      </c>
      <c r="AW43" s="29">
        <v>0.15</v>
      </c>
      <c r="AX43" s="29">
        <v>0.13400000000000001</v>
      </c>
      <c r="AY43" s="28">
        <v>5010386362.3400002</v>
      </c>
      <c r="AZ43" s="29">
        <v>1.12011961092E-2</v>
      </c>
      <c r="BA43" s="29">
        <v>0.15</v>
      </c>
      <c r="BB43" s="29">
        <v>0.13880000000000001</v>
      </c>
    </row>
    <row r="44" spans="1:54">
      <c r="A44" s="1" t="s">
        <v>19</v>
      </c>
      <c r="B44" s="18" t="s">
        <v>24</v>
      </c>
      <c r="C44" s="28" t="s">
        <v>80</v>
      </c>
      <c r="D44" s="29" t="s">
        <v>80</v>
      </c>
      <c r="E44" s="29" t="s">
        <v>80</v>
      </c>
      <c r="F44" s="29" t="s">
        <v>80</v>
      </c>
      <c r="G44" s="28" t="s">
        <v>80</v>
      </c>
      <c r="H44" s="29" t="s">
        <v>80</v>
      </c>
      <c r="I44" s="29" t="s">
        <v>80</v>
      </c>
      <c r="J44" s="29" t="s">
        <v>80</v>
      </c>
      <c r="K44" s="28">
        <v>3190709221.1599998</v>
      </c>
      <c r="L44" s="29">
        <v>1</v>
      </c>
      <c r="M44" s="29" t="s">
        <v>80</v>
      </c>
      <c r="N44" s="29" t="s">
        <v>80</v>
      </c>
      <c r="O44" s="28">
        <v>1184318600.52</v>
      </c>
      <c r="P44" s="29">
        <v>1</v>
      </c>
      <c r="Q44" s="29" t="s">
        <v>80</v>
      </c>
      <c r="R44" s="29" t="s">
        <v>80</v>
      </c>
      <c r="S44" s="28" t="s">
        <v>80</v>
      </c>
      <c r="T44" s="29" t="s">
        <v>80</v>
      </c>
      <c r="U44" s="29" t="s">
        <v>80</v>
      </c>
      <c r="V44" s="29" t="s">
        <v>80</v>
      </c>
      <c r="W44" s="28" t="s">
        <v>80</v>
      </c>
      <c r="X44" s="29" t="s">
        <v>80</v>
      </c>
      <c r="Y44" s="29" t="s">
        <v>80</v>
      </c>
      <c r="Z44" s="29" t="s">
        <v>80</v>
      </c>
      <c r="AA44" s="28" t="s">
        <v>80</v>
      </c>
      <c r="AB44" s="29" t="s">
        <v>80</v>
      </c>
      <c r="AC44" s="29" t="s">
        <v>80</v>
      </c>
      <c r="AD44" s="29" t="s">
        <v>80</v>
      </c>
      <c r="AE44" s="28">
        <v>4375027821.6800003</v>
      </c>
      <c r="AF44" s="29">
        <v>1</v>
      </c>
      <c r="AG44" s="29" t="s">
        <v>80</v>
      </c>
      <c r="AH44" s="29" t="s">
        <v>80</v>
      </c>
      <c r="AI44" s="28">
        <v>209811719.31</v>
      </c>
      <c r="AJ44" s="29">
        <v>1</v>
      </c>
      <c r="AK44" s="29" t="s">
        <v>80</v>
      </c>
      <c r="AL44" s="29" t="s">
        <v>80</v>
      </c>
      <c r="AM44" s="28" t="s">
        <v>80</v>
      </c>
      <c r="AN44" s="29" t="s">
        <v>80</v>
      </c>
      <c r="AO44" s="29" t="s">
        <v>80</v>
      </c>
      <c r="AP44" s="29" t="s">
        <v>80</v>
      </c>
      <c r="AQ44" s="28">
        <v>209811719.31</v>
      </c>
      <c r="AR44" s="29">
        <v>1</v>
      </c>
      <c r="AS44" s="29" t="s">
        <v>80</v>
      </c>
      <c r="AT44" s="29" t="s">
        <v>80</v>
      </c>
      <c r="AU44" s="28">
        <v>425546821.35000002</v>
      </c>
      <c r="AV44" s="29">
        <v>1</v>
      </c>
      <c r="AW44" s="29" t="s">
        <v>80</v>
      </c>
      <c r="AX44" s="29" t="s">
        <v>80</v>
      </c>
      <c r="AY44" s="28">
        <v>5010386362.3400002</v>
      </c>
      <c r="AZ44" s="29">
        <v>1</v>
      </c>
      <c r="BA44" s="29" t="s">
        <v>80</v>
      </c>
      <c r="BB44" s="29" t="s">
        <v>80</v>
      </c>
    </row>
    <row r="45" spans="1:54">
      <c r="A45" s="6" t="s">
        <v>35</v>
      </c>
      <c r="B45" s="10" t="s">
        <v>80</v>
      </c>
      <c r="C45" s="28" t="s">
        <v>80</v>
      </c>
      <c r="D45" s="29" t="s">
        <v>80</v>
      </c>
      <c r="E45" s="29" t="s">
        <v>80</v>
      </c>
      <c r="F45" s="29" t="s">
        <v>80</v>
      </c>
      <c r="G45" s="28" t="s">
        <v>80</v>
      </c>
      <c r="H45" s="29" t="s">
        <v>80</v>
      </c>
      <c r="I45" s="29" t="s">
        <v>80</v>
      </c>
      <c r="J45" s="29" t="s">
        <v>80</v>
      </c>
      <c r="K45" s="28">
        <v>585032045.59000003</v>
      </c>
      <c r="L45" s="29">
        <v>4.2673795175500002E-3</v>
      </c>
      <c r="M45" s="29">
        <v>0.15</v>
      </c>
      <c r="N45" s="29">
        <v>0.1457</v>
      </c>
      <c r="O45" s="28" t="s">
        <v>80</v>
      </c>
      <c r="P45" s="29" t="s">
        <v>80</v>
      </c>
      <c r="Q45" s="29" t="s">
        <v>80</v>
      </c>
      <c r="R45" s="29" t="s">
        <v>80</v>
      </c>
      <c r="S45" s="28">
        <v>8074188.6699999999</v>
      </c>
      <c r="T45" s="29">
        <v>1.9835292801E-3</v>
      </c>
      <c r="U45" s="29">
        <v>0.15</v>
      </c>
      <c r="V45" s="29">
        <v>0.14799999999999999</v>
      </c>
      <c r="W45" s="28">
        <v>626528031.41999996</v>
      </c>
      <c r="X45" s="29">
        <v>6.6277290862700004E-3</v>
      </c>
      <c r="Y45" s="29">
        <v>0.05</v>
      </c>
      <c r="Z45" s="29">
        <v>4.3400000000000001E-2</v>
      </c>
      <c r="AA45" s="28" t="s">
        <v>80</v>
      </c>
      <c r="AB45" s="29" t="s">
        <v>80</v>
      </c>
      <c r="AC45" s="29" t="s">
        <v>80</v>
      </c>
      <c r="AD45" s="29" t="s">
        <v>80</v>
      </c>
      <c r="AE45" s="28">
        <v>1219634265.6800001</v>
      </c>
      <c r="AF45" s="29">
        <v>3.1424829646600001E-3</v>
      </c>
      <c r="AG45" s="29">
        <v>0.15</v>
      </c>
      <c r="AH45" s="29">
        <v>0.1469</v>
      </c>
      <c r="AI45" s="28" t="s">
        <v>80</v>
      </c>
      <c r="AJ45" s="29" t="s">
        <v>80</v>
      </c>
      <c r="AK45" s="29" t="s">
        <v>80</v>
      </c>
      <c r="AL45" s="29" t="s">
        <v>80</v>
      </c>
      <c r="AM45" s="28" t="s">
        <v>80</v>
      </c>
      <c r="AN45" s="29" t="s">
        <v>80</v>
      </c>
      <c r="AO45" s="29" t="s">
        <v>80</v>
      </c>
      <c r="AP45" s="29" t="s">
        <v>80</v>
      </c>
      <c r="AQ45" s="28" t="s">
        <v>80</v>
      </c>
      <c r="AR45" s="29" t="s">
        <v>80</v>
      </c>
      <c r="AS45" s="29" t="s">
        <v>80</v>
      </c>
      <c r="AT45" s="29" t="s">
        <v>80</v>
      </c>
      <c r="AU45" s="28" t="s">
        <v>80</v>
      </c>
      <c r="AV45" s="29" t="s">
        <v>80</v>
      </c>
      <c r="AW45" s="29" t="s">
        <v>80</v>
      </c>
      <c r="AX45" s="29" t="s">
        <v>80</v>
      </c>
      <c r="AY45" s="28">
        <v>1219634265.6800001</v>
      </c>
      <c r="AZ45" s="29">
        <v>2.7266086092799999E-3</v>
      </c>
      <c r="BA45" s="29">
        <v>0.15</v>
      </c>
      <c r="BB45" s="29">
        <v>0.14729999999999999</v>
      </c>
    </row>
    <row r="46" spans="1:54">
      <c r="A46" s="1" t="s">
        <v>19</v>
      </c>
      <c r="B46" s="18" t="s">
        <v>24</v>
      </c>
      <c r="C46" s="28" t="s">
        <v>80</v>
      </c>
      <c r="D46" s="29" t="s">
        <v>80</v>
      </c>
      <c r="E46" s="29" t="s">
        <v>80</v>
      </c>
      <c r="F46" s="29" t="s">
        <v>80</v>
      </c>
      <c r="G46" s="28" t="s">
        <v>80</v>
      </c>
      <c r="H46" s="29" t="s">
        <v>80</v>
      </c>
      <c r="I46" s="29" t="s">
        <v>80</v>
      </c>
      <c r="J46" s="29" t="s">
        <v>80</v>
      </c>
      <c r="K46" s="28">
        <v>585032045.59000003</v>
      </c>
      <c r="L46" s="29">
        <v>1</v>
      </c>
      <c r="M46" s="29" t="s">
        <v>80</v>
      </c>
      <c r="N46" s="29" t="s">
        <v>80</v>
      </c>
      <c r="O46" s="28" t="s">
        <v>80</v>
      </c>
      <c r="P46" s="29" t="s">
        <v>80</v>
      </c>
      <c r="Q46" s="29" t="s">
        <v>80</v>
      </c>
      <c r="R46" s="29" t="s">
        <v>80</v>
      </c>
      <c r="S46" s="28">
        <v>8074188.6699999999</v>
      </c>
      <c r="T46" s="29">
        <v>1</v>
      </c>
      <c r="U46" s="29" t="s">
        <v>80</v>
      </c>
      <c r="V46" s="29" t="s">
        <v>80</v>
      </c>
      <c r="W46" s="28">
        <v>626528031.41999996</v>
      </c>
      <c r="X46" s="29">
        <v>1</v>
      </c>
      <c r="Y46" s="29" t="s">
        <v>80</v>
      </c>
      <c r="Z46" s="29" t="s">
        <v>80</v>
      </c>
      <c r="AA46" s="28" t="s">
        <v>80</v>
      </c>
      <c r="AB46" s="29" t="s">
        <v>80</v>
      </c>
      <c r="AC46" s="29" t="s">
        <v>80</v>
      </c>
      <c r="AD46" s="29" t="s">
        <v>80</v>
      </c>
      <c r="AE46" s="28">
        <v>1219634265.6800001</v>
      </c>
      <c r="AF46" s="29">
        <v>1</v>
      </c>
      <c r="AG46" s="29" t="s">
        <v>80</v>
      </c>
      <c r="AH46" s="29" t="s">
        <v>80</v>
      </c>
      <c r="AI46" s="28" t="s">
        <v>80</v>
      </c>
      <c r="AJ46" s="29" t="s">
        <v>80</v>
      </c>
      <c r="AK46" s="29" t="s">
        <v>80</v>
      </c>
      <c r="AL46" s="29" t="s">
        <v>80</v>
      </c>
      <c r="AM46" s="28" t="s">
        <v>80</v>
      </c>
      <c r="AN46" s="29" t="s">
        <v>80</v>
      </c>
      <c r="AO46" s="29" t="s">
        <v>80</v>
      </c>
      <c r="AP46" s="29" t="s">
        <v>80</v>
      </c>
      <c r="AQ46" s="28" t="s">
        <v>80</v>
      </c>
      <c r="AR46" s="29" t="s">
        <v>80</v>
      </c>
      <c r="AS46" s="29" t="s">
        <v>80</v>
      </c>
      <c r="AT46" s="29" t="s">
        <v>80</v>
      </c>
      <c r="AU46" s="28" t="s">
        <v>80</v>
      </c>
      <c r="AV46" s="29" t="s">
        <v>80</v>
      </c>
      <c r="AW46" s="29" t="s">
        <v>80</v>
      </c>
      <c r="AX46" s="29" t="s">
        <v>80</v>
      </c>
      <c r="AY46" s="28">
        <v>1219634265.6800001</v>
      </c>
      <c r="AZ46" s="29">
        <v>1</v>
      </c>
      <c r="BA46" s="29" t="s">
        <v>80</v>
      </c>
      <c r="BB46" s="29" t="s">
        <v>80</v>
      </c>
    </row>
    <row r="47" spans="1:54">
      <c r="A47" s="7" t="s">
        <v>36</v>
      </c>
      <c r="B47" s="8" t="s">
        <v>80</v>
      </c>
      <c r="C47" s="26">
        <v>34237111.380000003</v>
      </c>
      <c r="D47" s="27">
        <v>1.8501270463280001E-2</v>
      </c>
      <c r="E47" s="27" t="s">
        <v>80</v>
      </c>
      <c r="F47" s="27" t="s">
        <v>80</v>
      </c>
      <c r="G47" s="26" t="s">
        <v>80</v>
      </c>
      <c r="H47" s="27" t="s">
        <v>80</v>
      </c>
      <c r="I47" s="27" t="s">
        <v>80</v>
      </c>
      <c r="J47" s="27" t="s">
        <v>80</v>
      </c>
      <c r="K47" s="26">
        <v>4609278903.6400003</v>
      </c>
      <c r="L47" s="27">
        <v>3.3621307640060001E-2</v>
      </c>
      <c r="M47" s="27" t="s">
        <v>80</v>
      </c>
      <c r="N47" s="27" t="s">
        <v>80</v>
      </c>
      <c r="O47" s="26">
        <v>641255324.09000003</v>
      </c>
      <c r="P47" s="27">
        <v>9.5752499633199994E-3</v>
      </c>
      <c r="Q47" s="27" t="s">
        <v>80</v>
      </c>
      <c r="R47" s="27" t="s">
        <v>80</v>
      </c>
      <c r="S47" s="26">
        <v>559675464.76999998</v>
      </c>
      <c r="T47" s="27">
        <v>0.13749154461186999</v>
      </c>
      <c r="U47" s="27" t="s">
        <v>80</v>
      </c>
      <c r="V47" s="27" t="s">
        <v>80</v>
      </c>
      <c r="W47" s="26">
        <v>1115955061.5599999</v>
      </c>
      <c r="X47" s="27">
        <v>1.1805134725910001E-2</v>
      </c>
      <c r="Y47" s="27" t="s">
        <v>80</v>
      </c>
      <c r="Z47" s="27" t="s">
        <v>80</v>
      </c>
      <c r="AA47" s="26">
        <v>1912033468.29</v>
      </c>
      <c r="AB47" s="27">
        <v>2.2891804609849999E-2</v>
      </c>
      <c r="AC47" s="27" t="s">
        <v>80</v>
      </c>
      <c r="AD47" s="27" t="s">
        <v>80</v>
      </c>
      <c r="AE47" s="26">
        <v>8872435333.7299995</v>
      </c>
      <c r="AF47" s="27">
        <v>2.286052276153E-2</v>
      </c>
      <c r="AG47" s="27" t="s">
        <v>80</v>
      </c>
      <c r="AH47" s="27" t="s">
        <v>80</v>
      </c>
      <c r="AI47" s="26">
        <v>128320576.48999999</v>
      </c>
      <c r="AJ47" s="27">
        <v>1.0510833686870001E-2</v>
      </c>
      <c r="AK47" s="27" t="s">
        <v>80</v>
      </c>
      <c r="AL47" s="27" t="s">
        <v>80</v>
      </c>
      <c r="AM47" s="26">
        <v>344646186.94</v>
      </c>
      <c r="AN47" s="27">
        <v>1.6963608951719999E-2</v>
      </c>
      <c r="AO47" s="27" t="s">
        <v>80</v>
      </c>
      <c r="AP47" s="27" t="s">
        <v>80</v>
      </c>
      <c r="AQ47" s="26">
        <v>472966763.43000001</v>
      </c>
      <c r="AR47" s="27">
        <v>1.454154499797E-2</v>
      </c>
      <c r="AS47" s="27" t="s">
        <v>80</v>
      </c>
      <c r="AT47" s="27" t="s">
        <v>80</v>
      </c>
      <c r="AU47" s="26">
        <v>453708464.60000002</v>
      </c>
      <c r="AV47" s="27">
        <v>1.7011116775660001E-2</v>
      </c>
      <c r="AW47" s="27" t="s">
        <v>80</v>
      </c>
      <c r="AX47" s="27" t="s">
        <v>80</v>
      </c>
      <c r="AY47" s="26">
        <v>9799110561.7600002</v>
      </c>
      <c r="AZ47" s="27">
        <v>2.1906845332930001E-2</v>
      </c>
      <c r="BA47" s="27" t="s">
        <v>80</v>
      </c>
      <c r="BB47" s="27" t="s">
        <v>80</v>
      </c>
    </row>
    <row r="48" spans="1:54">
      <c r="A48" s="6" t="s">
        <v>37</v>
      </c>
      <c r="B48" s="10" t="s">
        <v>80</v>
      </c>
      <c r="C48" s="28">
        <v>29227680.379999999</v>
      </c>
      <c r="D48" s="29">
        <v>1.5794241918450001E-2</v>
      </c>
      <c r="E48" s="29">
        <v>0.09</v>
      </c>
      <c r="F48" s="29">
        <v>7.4200000000000002E-2</v>
      </c>
      <c r="G48" s="28" t="s">
        <v>80</v>
      </c>
      <c r="H48" s="29" t="s">
        <v>80</v>
      </c>
      <c r="I48" s="29" t="s">
        <v>80</v>
      </c>
      <c r="J48" s="29" t="s">
        <v>80</v>
      </c>
      <c r="K48" s="28">
        <v>793452486.38</v>
      </c>
      <c r="L48" s="29">
        <v>5.78765370898E-3</v>
      </c>
      <c r="M48" s="29">
        <v>9.7900000000000001E-2</v>
      </c>
      <c r="N48" s="29">
        <v>9.2100000000000001E-2</v>
      </c>
      <c r="O48" s="28">
        <v>451671648.81</v>
      </c>
      <c r="P48" s="29">
        <v>6.7443789957399997E-3</v>
      </c>
      <c r="Q48" s="29">
        <v>9.5600000000000004E-2</v>
      </c>
      <c r="R48" s="29">
        <v>8.8900000000000007E-2</v>
      </c>
      <c r="S48" s="28">
        <v>250994904.28</v>
      </c>
      <c r="T48" s="29">
        <v>6.1660157093620001E-2</v>
      </c>
      <c r="U48" s="29">
        <v>0.105</v>
      </c>
      <c r="V48" s="29">
        <v>4.3299999999999998E-2</v>
      </c>
      <c r="W48" s="28">
        <v>205693322.25999999</v>
      </c>
      <c r="X48" s="29">
        <v>2.1759275665699999E-3</v>
      </c>
      <c r="Y48" s="29">
        <v>0.105</v>
      </c>
      <c r="Z48" s="29">
        <v>0.1028</v>
      </c>
      <c r="AA48" s="28">
        <v>400019845.77999997</v>
      </c>
      <c r="AB48" s="29">
        <v>4.7892342375399997E-3</v>
      </c>
      <c r="AC48" s="29">
        <v>0.1012</v>
      </c>
      <c r="AD48" s="29">
        <v>9.64E-2</v>
      </c>
      <c r="AE48" s="28">
        <v>2131059887.8900001</v>
      </c>
      <c r="AF48" s="29">
        <v>5.4908422818400002E-3</v>
      </c>
      <c r="AG48" s="29">
        <v>9.9500000000000005E-2</v>
      </c>
      <c r="AH48" s="29">
        <v>9.4E-2</v>
      </c>
      <c r="AI48" s="28">
        <v>13808533.529999999</v>
      </c>
      <c r="AJ48" s="29">
        <v>1.13106723305E-3</v>
      </c>
      <c r="AK48" s="29">
        <v>0.105</v>
      </c>
      <c r="AL48" s="29">
        <v>0.10390000000000001</v>
      </c>
      <c r="AM48" s="28">
        <v>48066065.479999997</v>
      </c>
      <c r="AN48" s="29">
        <v>2.3658289850499998E-3</v>
      </c>
      <c r="AO48" s="29">
        <v>0.105</v>
      </c>
      <c r="AP48" s="29">
        <v>0.1026</v>
      </c>
      <c r="AQ48" s="28">
        <v>61874599.009999998</v>
      </c>
      <c r="AR48" s="29">
        <v>1.90235833742E-3</v>
      </c>
      <c r="AS48" s="29">
        <v>0.105</v>
      </c>
      <c r="AT48" s="29">
        <v>0.1031</v>
      </c>
      <c r="AU48" s="28">
        <v>78604972.870000005</v>
      </c>
      <c r="AV48" s="29">
        <v>2.9471752831800001E-3</v>
      </c>
      <c r="AW48" s="29">
        <v>0.105</v>
      </c>
      <c r="AX48" s="29">
        <v>0.1021</v>
      </c>
      <c r="AY48" s="28">
        <v>2271539459.77</v>
      </c>
      <c r="AZ48" s="29">
        <v>5.0782428975800001E-3</v>
      </c>
      <c r="BA48" s="29">
        <v>9.98E-2</v>
      </c>
      <c r="BB48" s="29">
        <v>9.4700000000000006E-2</v>
      </c>
    </row>
    <row r="49" spans="1:54">
      <c r="A49" s="1" t="s">
        <v>17</v>
      </c>
      <c r="B49" s="18" t="s">
        <v>26</v>
      </c>
      <c r="C49" s="28">
        <v>29227680.379999999</v>
      </c>
      <c r="D49" s="29">
        <v>1</v>
      </c>
      <c r="E49" s="29" t="s">
        <v>80</v>
      </c>
      <c r="F49" s="29" t="s">
        <v>80</v>
      </c>
      <c r="G49" s="28" t="s">
        <v>80</v>
      </c>
      <c r="H49" s="29" t="s">
        <v>80</v>
      </c>
      <c r="I49" s="29" t="s">
        <v>80</v>
      </c>
      <c r="J49" s="29" t="s">
        <v>80</v>
      </c>
      <c r="K49" s="28">
        <v>373142013.42000002</v>
      </c>
      <c r="L49" s="29">
        <v>0.47027644354913001</v>
      </c>
      <c r="M49" s="29" t="s">
        <v>80</v>
      </c>
      <c r="N49" s="29" t="s">
        <v>80</v>
      </c>
      <c r="O49" s="28">
        <v>282454140.55000001</v>
      </c>
      <c r="P49" s="29">
        <v>0.62535282277328996</v>
      </c>
      <c r="Q49" s="29" t="s">
        <v>80</v>
      </c>
      <c r="R49" s="29" t="s">
        <v>80</v>
      </c>
      <c r="S49" s="28" t="s">
        <v>80</v>
      </c>
      <c r="T49" s="29" t="s">
        <v>80</v>
      </c>
      <c r="U49" s="29" t="s">
        <v>80</v>
      </c>
      <c r="V49" s="29" t="s">
        <v>80</v>
      </c>
      <c r="W49" s="28" t="s">
        <v>80</v>
      </c>
      <c r="X49" s="29" t="s">
        <v>80</v>
      </c>
      <c r="Y49" s="29" t="s">
        <v>80</v>
      </c>
      <c r="Z49" s="29" t="s">
        <v>80</v>
      </c>
      <c r="AA49" s="28">
        <v>102053290.26000001</v>
      </c>
      <c r="AB49" s="29">
        <v>0.25512056798333999</v>
      </c>
      <c r="AC49" s="29" t="s">
        <v>80</v>
      </c>
      <c r="AD49" s="29" t="s">
        <v>80</v>
      </c>
      <c r="AE49" s="28">
        <v>786877124.61000001</v>
      </c>
      <c r="AF49" s="29">
        <v>0.36924214522620002</v>
      </c>
      <c r="AG49" s="29" t="s">
        <v>80</v>
      </c>
      <c r="AH49" s="29" t="s">
        <v>80</v>
      </c>
      <c r="AI49" s="28" t="s">
        <v>80</v>
      </c>
      <c r="AJ49" s="29" t="s">
        <v>80</v>
      </c>
      <c r="AK49" s="29" t="s">
        <v>80</v>
      </c>
      <c r="AL49" s="29" t="s">
        <v>80</v>
      </c>
      <c r="AM49" s="28" t="s">
        <v>80</v>
      </c>
      <c r="AN49" s="29" t="s">
        <v>80</v>
      </c>
      <c r="AO49" s="29" t="s">
        <v>80</v>
      </c>
      <c r="AP49" s="29" t="s">
        <v>80</v>
      </c>
      <c r="AQ49" s="28" t="s">
        <v>80</v>
      </c>
      <c r="AR49" s="29" t="s">
        <v>80</v>
      </c>
      <c r="AS49" s="29" t="s">
        <v>80</v>
      </c>
      <c r="AT49" s="29" t="s">
        <v>80</v>
      </c>
      <c r="AU49" s="28" t="s">
        <v>80</v>
      </c>
      <c r="AV49" s="29" t="s">
        <v>80</v>
      </c>
      <c r="AW49" s="29" t="s">
        <v>80</v>
      </c>
      <c r="AX49" s="29" t="s">
        <v>80</v>
      </c>
      <c r="AY49" s="28">
        <v>786877124.61000001</v>
      </c>
      <c r="AZ49" s="29">
        <v>0.34640698017619997</v>
      </c>
      <c r="BA49" s="29" t="s">
        <v>80</v>
      </c>
      <c r="BB49" s="29" t="s">
        <v>80</v>
      </c>
    </row>
    <row r="50" spans="1:54">
      <c r="A50" s="1" t="s">
        <v>19</v>
      </c>
      <c r="B50" s="18" t="s">
        <v>22</v>
      </c>
      <c r="C50" s="28" t="s">
        <v>80</v>
      </c>
      <c r="D50" s="29" t="s">
        <v>80</v>
      </c>
      <c r="E50" s="29" t="s">
        <v>80</v>
      </c>
      <c r="F50" s="29" t="s">
        <v>80</v>
      </c>
      <c r="G50" s="28" t="s">
        <v>80</v>
      </c>
      <c r="H50" s="29" t="s">
        <v>80</v>
      </c>
      <c r="I50" s="29" t="s">
        <v>80</v>
      </c>
      <c r="J50" s="29" t="s">
        <v>80</v>
      </c>
      <c r="K50" s="28">
        <v>420310472.95999998</v>
      </c>
      <c r="L50" s="29">
        <v>0.52972355645086999</v>
      </c>
      <c r="M50" s="29" t="s">
        <v>80</v>
      </c>
      <c r="N50" s="29" t="s">
        <v>80</v>
      </c>
      <c r="O50" s="28">
        <v>169217508.25999999</v>
      </c>
      <c r="P50" s="29">
        <v>0.37464717722670998</v>
      </c>
      <c r="Q50" s="29" t="s">
        <v>80</v>
      </c>
      <c r="R50" s="29" t="s">
        <v>80</v>
      </c>
      <c r="S50" s="28">
        <v>250994904.28</v>
      </c>
      <c r="T50" s="29">
        <v>1</v>
      </c>
      <c r="U50" s="29" t="s">
        <v>80</v>
      </c>
      <c r="V50" s="29" t="s">
        <v>80</v>
      </c>
      <c r="W50" s="28">
        <v>205693322.25999999</v>
      </c>
      <c r="X50" s="29">
        <v>1</v>
      </c>
      <c r="Y50" s="29" t="s">
        <v>80</v>
      </c>
      <c r="Z50" s="29" t="s">
        <v>80</v>
      </c>
      <c r="AA50" s="28">
        <v>297966555.51999998</v>
      </c>
      <c r="AB50" s="29">
        <v>0.74487943201665996</v>
      </c>
      <c r="AC50" s="29" t="s">
        <v>80</v>
      </c>
      <c r="AD50" s="29" t="s">
        <v>80</v>
      </c>
      <c r="AE50" s="28">
        <v>1344182763.28</v>
      </c>
      <c r="AF50" s="29">
        <v>0.63075785477379998</v>
      </c>
      <c r="AG50" s="29" t="s">
        <v>80</v>
      </c>
      <c r="AH50" s="29" t="s">
        <v>80</v>
      </c>
      <c r="AI50" s="28">
        <v>13808533.529999999</v>
      </c>
      <c r="AJ50" s="29">
        <v>1</v>
      </c>
      <c r="AK50" s="29" t="s">
        <v>80</v>
      </c>
      <c r="AL50" s="29" t="s">
        <v>80</v>
      </c>
      <c r="AM50" s="28">
        <v>48066065.479999997</v>
      </c>
      <c r="AN50" s="29">
        <v>1</v>
      </c>
      <c r="AO50" s="29" t="s">
        <v>80</v>
      </c>
      <c r="AP50" s="29" t="s">
        <v>80</v>
      </c>
      <c r="AQ50" s="28">
        <v>61874599.009999998</v>
      </c>
      <c r="AR50" s="29">
        <v>1</v>
      </c>
      <c r="AS50" s="29" t="s">
        <v>80</v>
      </c>
      <c r="AT50" s="29" t="s">
        <v>80</v>
      </c>
      <c r="AU50" s="28">
        <v>78604972.870000005</v>
      </c>
      <c r="AV50" s="29">
        <v>1</v>
      </c>
      <c r="AW50" s="29" t="s">
        <v>80</v>
      </c>
      <c r="AX50" s="29" t="s">
        <v>80</v>
      </c>
      <c r="AY50" s="28">
        <v>1484662335.1600001</v>
      </c>
      <c r="AZ50" s="29">
        <v>0.65359301982380003</v>
      </c>
      <c r="BA50" s="29" t="s">
        <v>80</v>
      </c>
      <c r="BB50" s="29" t="s">
        <v>80</v>
      </c>
    </row>
    <row r="51" spans="1:54">
      <c r="A51" s="6" t="s">
        <v>38</v>
      </c>
      <c r="B51" s="10" t="s">
        <v>80</v>
      </c>
      <c r="C51" s="28">
        <v>5009431</v>
      </c>
      <c r="D51" s="29">
        <v>2.7070285448299999E-3</v>
      </c>
      <c r="E51" s="29">
        <v>0.12</v>
      </c>
      <c r="F51" s="29">
        <v>0.1173</v>
      </c>
      <c r="G51" s="28" t="s">
        <v>80</v>
      </c>
      <c r="H51" s="29" t="s">
        <v>80</v>
      </c>
      <c r="I51" s="29" t="s">
        <v>80</v>
      </c>
      <c r="J51" s="29" t="s">
        <v>80</v>
      </c>
      <c r="K51" s="28">
        <v>260490404.19999999</v>
      </c>
      <c r="L51" s="29">
        <v>1.90008636925E-3</v>
      </c>
      <c r="M51" s="29">
        <v>0.12</v>
      </c>
      <c r="N51" s="29">
        <v>0.1181</v>
      </c>
      <c r="O51" s="28">
        <v>139262179.28</v>
      </c>
      <c r="P51" s="29">
        <v>2.07946839106E-3</v>
      </c>
      <c r="Q51" s="29">
        <v>0.12</v>
      </c>
      <c r="R51" s="29">
        <v>0.1179</v>
      </c>
      <c r="S51" s="28" t="s">
        <v>80</v>
      </c>
      <c r="T51" s="29" t="s">
        <v>80</v>
      </c>
      <c r="U51" s="29" t="s">
        <v>80</v>
      </c>
      <c r="V51" s="29" t="s">
        <v>80</v>
      </c>
      <c r="W51" s="28">
        <v>80150893.599999994</v>
      </c>
      <c r="X51" s="29">
        <v>8.4787652294000002E-4</v>
      </c>
      <c r="Y51" s="29">
        <v>0.12</v>
      </c>
      <c r="Z51" s="29">
        <v>0.1192</v>
      </c>
      <c r="AA51" s="28">
        <v>133551427.95999999</v>
      </c>
      <c r="AB51" s="29">
        <v>1.59894334745E-3</v>
      </c>
      <c r="AC51" s="29">
        <v>0.12</v>
      </c>
      <c r="AD51" s="29">
        <v>0.11840000000000001</v>
      </c>
      <c r="AE51" s="28">
        <v>618464336.03999996</v>
      </c>
      <c r="AF51" s="29">
        <v>1.5935216769099999E-3</v>
      </c>
      <c r="AG51" s="29">
        <v>0.12</v>
      </c>
      <c r="AH51" s="29">
        <v>0.11840000000000001</v>
      </c>
      <c r="AI51" s="28" t="s">
        <v>80</v>
      </c>
      <c r="AJ51" s="29" t="s">
        <v>80</v>
      </c>
      <c r="AK51" s="29" t="s">
        <v>80</v>
      </c>
      <c r="AL51" s="29" t="s">
        <v>80</v>
      </c>
      <c r="AM51" s="28" t="s">
        <v>80</v>
      </c>
      <c r="AN51" s="29" t="s">
        <v>80</v>
      </c>
      <c r="AO51" s="29" t="s">
        <v>80</v>
      </c>
      <c r="AP51" s="29" t="s">
        <v>80</v>
      </c>
      <c r="AQ51" s="28" t="s">
        <v>80</v>
      </c>
      <c r="AR51" s="29" t="s">
        <v>80</v>
      </c>
      <c r="AS51" s="29" t="s">
        <v>80</v>
      </c>
      <c r="AT51" s="29" t="s">
        <v>80</v>
      </c>
      <c r="AU51" s="28" t="s">
        <v>80</v>
      </c>
      <c r="AV51" s="29" t="s">
        <v>80</v>
      </c>
      <c r="AW51" s="29" t="s">
        <v>80</v>
      </c>
      <c r="AX51" s="29" t="s">
        <v>80</v>
      </c>
      <c r="AY51" s="28">
        <v>618464336.03999996</v>
      </c>
      <c r="AZ51" s="29">
        <v>1.3826359513100001E-3</v>
      </c>
      <c r="BA51" s="29">
        <v>0.12</v>
      </c>
      <c r="BB51" s="29">
        <v>0.1186</v>
      </c>
    </row>
    <row r="52" spans="1:54">
      <c r="A52" s="1" t="s">
        <v>17</v>
      </c>
      <c r="B52" s="18" t="s">
        <v>18</v>
      </c>
      <c r="C52" s="28">
        <v>5009431</v>
      </c>
      <c r="D52" s="29">
        <v>1</v>
      </c>
      <c r="E52" s="29" t="s">
        <v>80</v>
      </c>
      <c r="F52" s="29" t="s">
        <v>80</v>
      </c>
      <c r="G52" s="28" t="s">
        <v>80</v>
      </c>
      <c r="H52" s="29" t="s">
        <v>80</v>
      </c>
      <c r="I52" s="29" t="s">
        <v>80</v>
      </c>
      <c r="J52" s="29" t="s">
        <v>80</v>
      </c>
      <c r="K52" s="28">
        <v>260490404.19999999</v>
      </c>
      <c r="L52" s="29">
        <v>1</v>
      </c>
      <c r="M52" s="29" t="s">
        <v>80</v>
      </c>
      <c r="N52" s="29" t="s">
        <v>80</v>
      </c>
      <c r="O52" s="28">
        <v>139262179.28</v>
      </c>
      <c r="P52" s="29">
        <v>1</v>
      </c>
      <c r="Q52" s="29" t="s">
        <v>80</v>
      </c>
      <c r="R52" s="29" t="s">
        <v>80</v>
      </c>
      <c r="S52" s="28" t="s">
        <v>80</v>
      </c>
      <c r="T52" s="29" t="s">
        <v>80</v>
      </c>
      <c r="U52" s="29" t="s">
        <v>80</v>
      </c>
      <c r="V52" s="29" t="s">
        <v>80</v>
      </c>
      <c r="W52" s="28">
        <v>80150893.599999994</v>
      </c>
      <c r="X52" s="29">
        <v>1</v>
      </c>
      <c r="Y52" s="29" t="s">
        <v>80</v>
      </c>
      <c r="Z52" s="29" t="s">
        <v>80</v>
      </c>
      <c r="AA52" s="28">
        <v>133551427.95999999</v>
      </c>
      <c r="AB52" s="29">
        <v>1</v>
      </c>
      <c r="AC52" s="29" t="s">
        <v>80</v>
      </c>
      <c r="AD52" s="29" t="s">
        <v>80</v>
      </c>
      <c r="AE52" s="28">
        <v>618464336.03999996</v>
      </c>
      <c r="AF52" s="29">
        <v>1</v>
      </c>
      <c r="AG52" s="29" t="s">
        <v>80</v>
      </c>
      <c r="AH52" s="29" t="s">
        <v>80</v>
      </c>
      <c r="AI52" s="28" t="s">
        <v>80</v>
      </c>
      <c r="AJ52" s="29" t="s">
        <v>80</v>
      </c>
      <c r="AK52" s="29" t="s">
        <v>80</v>
      </c>
      <c r="AL52" s="29" t="s">
        <v>80</v>
      </c>
      <c r="AM52" s="28" t="s">
        <v>80</v>
      </c>
      <c r="AN52" s="29" t="s">
        <v>80</v>
      </c>
      <c r="AO52" s="29" t="s">
        <v>80</v>
      </c>
      <c r="AP52" s="29" t="s">
        <v>80</v>
      </c>
      <c r="AQ52" s="28" t="s">
        <v>80</v>
      </c>
      <c r="AR52" s="29" t="s">
        <v>80</v>
      </c>
      <c r="AS52" s="29" t="s">
        <v>80</v>
      </c>
      <c r="AT52" s="29" t="s">
        <v>80</v>
      </c>
      <c r="AU52" s="28" t="s">
        <v>80</v>
      </c>
      <c r="AV52" s="29" t="s">
        <v>80</v>
      </c>
      <c r="AW52" s="29" t="s">
        <v>80</v>
      </c>
      <c r="AX52" s="29" t="s">
        <v>80</v>
      </c>
      <c r="AY52" s="28">
        <v>618464336.03999996</v>
      </c>
      <c r="AZ52" s="29">
        <v>1</v>
      </c>
      <c r="BA52" s="29" t="s">
        <v>80</v>
      </c>
      <c r="BB52" s="29" t="s">
        <v>80</v>
      </c>
    </row>
    <row r="53" spans="1:54">
      <c r="A53" s="6" t="s">
        <v>39</v>
      </c>
      <c r="B53" s="10" t="s">
        <v>80</v>
      </c>
      <c r="C53" s="28" t="s">
        <v>80</v>
      </c>
      <c r="D53" s="29" t="s">
        <v>80</v>
      </c>
      <c r="E53" s="29" t="s">
        <v>80</v>
      </c>
      <c r="F53" s="29" t="s">
        <v>80</v>
      </c>
      <c r="G53" s="28" t="s">
        <v>80</v>
      </c>
      <c r="H53" s="29" t="s">
        <v>80</v>
      </c>
      <c r="I53" s="29" t="s">
        <v>80</v>
      </c>
      <c r="J53" s="29" t="s">
        <v>80</v>
      </c>
      <c r="K53" s="28">
        <v>3555336013.0599999</v>
      </c>
      <c r="L53" s="29">
        <v>2.593356756183E-2</v>
      </c>
      <c r="M53" s="29">
        <v>0.1348</v>
      </c>
      <c r="N53" s="29">
        <v>0.1089</v>
      </c>
      <c r="O53" s="28">
        <v>50321496</v>
      </c>
      <c r="P53" s="29">
        <v>7.5140257652000001E-4</v>
      </c>
      <c r="Q53" s="29">
        <v>0.12</v>
      </c>
      <c r="R53" s="29">
        <v>0.1192</v>
      </c>
      <c r="S53" s="28">
        <v>308680560.49000001</v>
      </c>
      <c r="T53" s="29">
        <v>7.5831387518240007E-2</v>
      </c>
      <c r="U53" s="29">
        <v>0.15</v>
      </c>
      <c r="V53" s="29">
        <v>7.4200000000000002E-2</v>
      </c>
      <c r="W53" s="28">
        <v>830110845.70000005</v>
      </c>
      <c r="X53" s="29">
        <v>8.7813306364099997E-3</v>
      </c>
      <c r="Y53" s="29">
        <v>0.1255</v>
      </c>
      <c r="Z53" s="29">
        <v>0.1167</v>
      </c>
      <c r="AA53" s="28">
        <v>1378462194.55</v>
      </c>
      <c r="AB53" s="29">
        <v>1.6503627024859999E-2</v>
      </c>
      <c r="AC53" s="29">
        <v>0.12</v>
      </c>
      <c r="AD53" s="29">
        <v>0.10349999999999999</v>
      </c>
      <c r="AE53" s="28">
        <v>6122911109.8000002</v>
      </c>
      <c r="AF53" s="29">
        <v>1.577615880279E-2</v>
      </c>
      <c r="AG53" s="29">
        <v>0.1308</v>
      </c>
      <c r="AH53" s="29">
        <v>0.115</v>
      </c>
      <c r="AI53" s="28">
        <v>114512042.95999999</v>
      </c>
      <c r="AJ53" s="29">
        <v>9.3797664538200001E-3</v>
      </c>
      <c r="AK53" s="29">
        <v>0.15</v>
      </c>
      <c r="AL53" s="29">
        <v>0.1406</v>
      </c>
      <c r="AM53" s="28">
        <v>296580121.45999998</v>
      </c>
      <c r="AN53" s="29">
        <v>1.4597779966669999E-2</v>
      </c>
      <c r="AO53" s="29">
        <v>0.15</v>
      </c>
      <c r="AP53" s="29">
        <v>0.13539999999999999</v>
      </c>
      <c r="AQ53" s="28">
        <v>411092164.42000002</v>
      </c>
      <c r="AR53" s="29">
        <v>1.263918666055E-2</v>
      </c>
      <c r="AS53" s="29">
        <v>0.15</v>
      </c>
      <c r="AT53" s="29">
        <v>0.13739999999999999</v>
      </c>
      <c r="AU53" s="28">
        <v>375103491.73000002</v>
      </c>
      <c r="AV53" s="29">
        <v>1.4063941492479999E-2</v>
      </c>
      <c r="AW53" s="29">
        <v>0.14199999999999999</v>
      </c>
      <c r="AX53" s="29">
        <v>0.12790000000000001</v>
      </c>
      <c r="AY53" s="28">
        <v>6909106765.9499998</v>
      </c>
      <c r="AZ53" s="29">
        <v>1.5445966484039999E-2</v>
      </c>
      <c r="BA53" s="29">
        <v>0.1326</v>
      </c>
      <c r="BB53" s="29">
        <v>0.1172</v>
      </c>
    </row>
    <row r="54" spans="1:54">
      <c r="A54" s="1" t="s">
        <v>17</v>
      </c>
      <c r="B54" s="18" t="s">
        <v>18</v>
      </c>
      <c r="C54" s="28" t="s">
        <v>80</v>
      </c>
      <c r="D54" s="29" t="s">
        <v>80</v>
      </c>
      <c r="E54" s="29" t="s">
        <v>80</v>
      </c>
      <c r="F54" s="29" t="s">
        <v>80</v>
      </c>
      <c r="G54" s="28" t="s">
        <v>80</v>
      </c>
      <c r="H54" s="29" t="s">
        <v>80</v>
      </c>
      <c r="I54" s="29" t="s">
        <v>80</v>
      </c>
      <c r="J54" s="29" t="s">
        <v>80</v>
      </c>
      <c r="K54" s="28">
        <v>1806849090</v>
      </c>
      <c r="L54" s="29">
        <v>0.50820768652043002</v>
      </c>
      <c r="M54" s="29" t="s">
        <v>80</v>
      </c>
      <c r="N54" s="29" t="s">
        <v>80</v>
      </c>
      <c r="O54" s="28">
        <v>50321496</v>
      </c>
      <c r="P54" s="29">
        <v>1</v>
      </c>
      <c r="Q54" s="29" t="s">
        <v>80</v>
      </c>
      <c r="R54" s="29" t="s">
        <v>80</v>
      </c>
      <c r="S54" s="28" t="s">
        <v>80</v>
      </c>
      <c r="T54" s="29" t="s">
        <v>80</v>
      </c>
      <c r="U54" s="29" t="s">
        <v>80</v>
      </c>
      <c r="V54" s="29" t="s">
        <v>80</v>
      </c>
      <c r="W54" s="28">
        <v>678213924</v>
      </c>
      <c r="X54" s="29">
        <v>0.81701609792616003</v>
      </c>
      <c r="Y54" s="29" t="s">
        <v>80</v>
      </c>
      <c r="Z54" s="29" t="s">
        <v>80</v>
      </c>
      <c r="AA54" s="28">
        <v>1378462194.55</v>
      </c>
      <c r="AB54" s="29">
        <v>1</v>
      </c>
      <c r="AC54" s="29" t="s">
        <v>80</v>
      </c>
      <c r="AD54" s="29" t="s">
        <v>80</v>
      </c>
      <c r="AE54" s="28">
        <v>3913846704.5500002</v>
      </c>
      <c r="AF54" s="29">
        <v>0.63921337977382997</v>
      </c>
      <c r="AG54" s="29" t="s">
        <v>80</v>
      </c>
      <c r="AH54" s="29" t="s">
        <v>80</v>
      </c>
      <c r="AI54" s="28" t="s">
        <v>80</v>
      </c>
      <c r="AJ54" s="29" t="s">
        <v>80</v>
      </c>
      <c r="AK54" s="29" t="s">
        <v>80</v>
      </c>
      <c r="AL54" s="29" t="s">
        <v>80</v>
      </c>
      <c r="AM54" s="28" t="s">
        <v>80</v>
      </c>
      <c r="AN54" s="29" t="s">
        <v>80</v>
      </c>
      <c r="AO54" s="29" t="s">
        <v>80</v>
      </c>
      <c r="AP54" s="29" t="s">
        <v>80</v>
      </c>
      <c r="AQ54" s="28" t="s">
        <v>80</v>
      </c>
      <c r="AR54" s="29" t="s">
        <v>80</v>
      </c>
      <c r="AS54" s="29" t="s">
        <v>80</v>
      </c>
      <c r="AT54" s="29" t="s">
        <v>80</v>
      </c>
      <c r="AU54" s="28">
        <v>100642992</v>
      </c>
      <c r="AV54" s="29">
        <v>0.26830726511190001</v>
      </c>
      <c r="AW54" s="29" t="s">
        <v>80</v>
      </c>
      <c r="AX54" s="29" t="s">
        <v>80</v>
      </c>
      <c r="AY54" s="28">
        <v>4014489696.5500002</v>
      </c>
      <c r="AZ54" s="29">
        <v>0.58104322780688999</v>
      </c>
      <c r="BA54" s="29" t="s">
        <v>80</v>
      </c>
      <c r="BB54" s="29" t="s">
        <v>80</v>
      </c>
    </row>
    <row r="55" spans="1:54">
      <c r="A55" s="1" t="s">
        <v>19</v>
      </c>
      <c r="B55" s="18" t="s">
        <v>24</v>
      </c>
      <c r="C55" s="28" t="s">
        <v>80</v>
      </c>
      <c r="D55" s="29" t="s">
        <v>80</v>
      </c>
      <c r="E55" s="29" t="s">
        <v>80</v>
      </c>
      <c r="F55" s="29" t="s">
        <v>80</v>
      </c>
      <c r="G55" s="28" t="s">
        <v>80</v>
      </c>
      <c r="H55" s="29" t="s">
        <v>80</v>
      </c>
      <c r="I55" s="29" t="s">
        <v>80</v>
      </c>
      <c r="J55" s="29" t="s">
        <v>80</v>
      </c>
      <c r="K55" s="28">
        <v>1748486923.0599999</v>
      </c>
      <c r="L55" s="29">
        <v>0.49179231347956998</v>
      </c>
      <c r="M55" s="29" t="s">
        <v>80</v>
      </c>
      <c r="N55" s="29" t="s">
        <v>80</v>
      </c>
      <c r="O55" s="28" t="s">
        <v>80</v>
      </c>
      <c r="P55" s="29" t="s">
        <v>80</v>
      </c>
      <c r="Q55" s="29" t="s">
        <v>80</v>
      </c>
      <c r="R55" s="29" t="s">
        <v>80</v>
      </c>
      <c r="S55" s="28">
        <v>308680560.49000001</v>
      </c>
      <c r="T55" s="29">
        <v>1</v>
      </c>
      <c r="U55" s="29" t="s">
        <v>80</v>
      </c>
      <c r="V55" s="29" t="s">
        <v>80</v>
      </c>
      <c r="W55" s="28">
        <v>151896921.69999999</v>
      </c>
      <c r="X55" s="29">
        <v>0.18298390207383999</v>
      </c>
      <c r="Y55" s="29" t="s">
        <v>80</v>
      </c>
      <c r="Z55" s="29" t="s">
        <v>80</v>
      </c>
      <c r="AA55" s="28" t="s">
        <v>80</v>
      </c>
      <c r="AB55" s="29" t="s">
        <v>80</v>
      </c>
      <c r="AC55" s="29" t="s">
        <v>80</v>
      </c>
      <c r="AD55" s="29" t="s">
        <v>80</v>
      </c>
      <c r="AE55" s="28">
        <v>2209064405.25</v>
      </c>
      <c r="AF55" s="29">
        <v>0.36078662022616997</v>
      </c>
      <c r="AG55" s="29" t="s">
        <v>80</v>
      </c>
      <c r="AH55" s="29" t="s">
        <v>80</v>
      </c>
      <c r="AI55" s="28">
        <v>114512042.95999999</v>
      </c>
      <c r="AJ55" s="29">
        <v>1</v>
      </c>
      <c r="AK55" s="29" t="s">
        <v>80</v>
      </c>
      <c r="AL55" s="29" t="s">
        <v>80</v>
      </c>
      <c r="AM55" s="28">
        <v>296580121.45999998</v>
      </c>
      <c r="AN55" s="29">
        <v>1</v>
      </c>
      <c r="AO55" s="29" t="s">
        <v>80</v>
      </c>
      <c r="AP55" s="29" t="s">
        <v>80</v>
      </c>
      <c r="AQ55" s="28">
        <v>411092164.42000002</v>
      </c>
      <c r="AR55" s="29">
        <v>1</v>
      </c>
      <c r="AS55" s="29" t="s">
        <v>80</v>
      </c>
      <c r="AT55" s="29" t="s">
        <v>80</v>
      </c>
      <c r="AU55" s="28">
        <v>274460499.73000002</v>
      </c>
      <c r="AV55" s="29">
        <v>0.73169273488810005</v>
      </c>
      <c r="AW55" s="29" t="s">
        <v>80</v>
      </c>
      <c r="AX55" s="29" t="s">
        <v>80</v>
      </c>
      <c r="AY55" s="28">
        <v>2894617069.4000001</v>
      </c>
      <c r="AZ55" s="29">
        <v>0.41895677219311001</v>
      </c>
      <c r="BA55" s="29" t="s">
        <v>80</v>
      </c>
      <c r="BB55" s="29" t="s">
        <v>80</v>
      </c>
    </row>
    <row r="56" spans="1:54">
      <c r="A56" s="7" t="s">
        <v>40</v>
      </c>
      <c r="B56" s="8" t="s">
        <v>80</v>
      </c>
      <c r="C56" s="26">
        <v>94897871.370000005</v>
      </c>
      <c r="D56" s="27">
        <v>5.1281522121389998E-2</v>
      </c>
      <c r="E56" s="27" t="s">
        <v>80</v>
      </c>
      <c r="F56" s="27" t="s">
        <v>80</v>
      </c>
      <c r="G56" s="26">
        <v>7221074.5499999998</v>
      </c>
      <c r="H56" s="27">
        <v>0.10270067459126</v>
      </c>
      <c r="I56" s="27" t="s">
        <v>80</v>
      </c>
      <c r="J56" s="27" t="s">
        <v>80</v>
      </c>
      <c r="K56" s="26">
        <v>249347135.09999999</v>
      </c>
      <c r="L56" s="27">
        <v>1.81880439731E-3</v>
      </c>
      <c r="M56" s="27" t="s">
        <v>80</v>
      </c>
      <c r="N56" s="27" t="s">
        <v>80</v>
      </c>
      <c r="O56" s="26">
        <v>213641272.88</v>
      </c>
      <c r="P56" s="27">
        <v>3.19009997026E-3</v>
      </c>
      <c r="Q56" s="27" t="s">
        <v>80</v>
      </c>
      <c r="R56" s="27" t="s">
        <v>80</v>
      </c>
      <c r="S56" s="26" t="s">
        <v>80</v>
      </c>
      <c r="T56" s="27" t="s">
        <v>80</v>
      </c>
      <c r="U56" s="27" t="s">
        <v>80</v>
      </c>
      <c r="V56" s="27" t="s">
        <v>80</v>
      </c>
      <c r="W56" s="26">
        <v>35077972.859999999</v>
      </c>
      <c r="X56" s="27">
        <v>3.71072465E-4</v>
      </c>
      <c r="Y56" s="27" t="s">
        <v>80</v>
      </c>
      <c r="Z56" s="27" t="s">
        <v>80</v>
      </c>
      <c r="AA56" s="26">
        <v>217166672.47</v>
      </c>
      <c r="AB56" s="27">
        <v>2.6000261587500002E-3</v>
      </c>
      <c r="AC56" s="27" t="s">
        <v>80</v>
      </c>
      <c r="AD56" s="27" t="s">
        <v>80</v>
      </c>
      <c r="AE56" s="26">
        <v>817351999.23000002</v>
      </c>
      <c r="AF56" s="27">
        <v>2.1059712784299999E-3</v>
      </c>
      <c r="AG56" s="27" t="s">
        <v>80</v>
      </c>
      <c r="AH56" s="27" t="s">
        <v>80</v>
      </c>
      <c r="AI56" s="26">
        <v>45771341.920000002</v>
      </c>
      <c r="AJ56" s="27">
        <v>3.7491645978000002E-3</v>
      </c>
      <c r="AK56" s="27" t="s">
        <v>80</v>
      </c>
      <c r="AL56" s="27" t="s">
        <v>80</v>
      </c>
      <c r="AM56" s="26" t="s">
        <v>80</v>
      </c>
      <c r="AN56" s="27" t="s">
        <v>80</v>
      </c>
      <c r="AO56" s="27" t="s">
        <v>80</v>
      </c>
      <c r="AP56" s="27" t="s">
        <v>80</v>
      </c>
      <c r="AQ56" s="26">
        <v>45771341.920000002</v>
      </c>
      <c r="AR56" s="27">
        <v>1.4072575064699999E-3</v>
      </c>
      <c r="AS56" s="27" t="s">
        <v>80</v>
      </c>
      <c r="AT56" s="27" t="s">
        <v>80</v>
      </c>
      <c r="AU56" s="26">
        <v>143562740.03999999</v>
      </c>
      <c r="AV56" s="27">
        <v>5.3826691058299998E-3</v>
      </c>
      <c r="AW56" s="27" t="s">
        <v>80</v>
      </c>
      <c r="AX56" s="27" t="s">
        <v>80</v>
      </c>
      <c r="AY56" s="26">
        <v>1006686081.1900001</v>
      </c>
      <c r="AZ56" s="27">
        <v>2.2505426528700002E-3</v>
      </c>
      <c r="BA56" s="27" t="s">
        <v>80</v>
      </c>
      <c r="BB56" s="27" t="s">
        <v>80</v>
      </c>
    </row>
    <row r="57" spans="1:54">
      <c r="A57" s="6" t="s">
        <v>41</v>
      </c>
      <c r="B57" s="10" t="s">
        <v>80</v>
      </c>
      <c r="C57" s="28">
        <v>64523598.090000004</v>
      </c>
      <c r="D57" s="29">
        <v>3.4867676956660001E-2</v>
      </c>
      <c r="E57" s="29">
        <v>0.15</v>
      </c>
      <c r="F57" s="29">
        <v>0.11509999999999999</v>
      </c>
      <c r="G57" s="28" t="s">
        <v>80</v>
      </c>
      <c r="H57" s="29" t="s">
        <v>80</v>
      </c>
      <c r="I57" s="29" t="s">
        <v>80</v>
      </c>
      <c r="J57" s="29" t="s">
        <v>80</v>
      </c>
      <c r="K57" s="28" t="s">
        <v>80</v>
      </c>
      <c r="L57" s="29" t="s">
        <v>80</v>
      </c>
      <c r="M57" s="29" t="s">
        <v>80</v>
      </c>
      <c r="N57" s="29" t="s">
        <v>80</v>
      </c>
      <c r="O57" s="28">
        <v>84860430.739999995</v>
      </c>
      <c r="P57" s="29">
        <v>1.2671393215800001E-3</v>
      </c>
      <c r="Q57" s="29">
        <v>0.15</v>
      </c>
      <c r="R57" s="29">
        <v>0.1487</v>
      </c>
      <c r="S57" s="28" t="s">
        <v>80</v>
      </c>
      <c r="T57" s="29" t="s">
        <v>80</v>
      </c>
      <c r="U57" s="29" t="s">
        <v>80</v>
      </c>
      <c r="V57" s="29" t="s">
        <v>80</v>
      </c>
      <c r="W57" s="28" t="s">
        <v>80</v>
      </c>
      <c r="X57" s="29" t="s">
        <v>80</v>
      </c>
      <c r="Y57" s="29" t="s">
        <v>80</v>
      </c>
      <c r="Z57" s="29" t="s">
        <v>80</v>
      </c>
      <c r="AA57" s="28" t="s">
        <v>80</v>
      </c>
      <c r="AB57" s="29" t="s">
        <v>80</v>
      </c>
      <c r="AC57" s="29" t="s">
        <v>80</v>
      </c>
      <c r="AD57" s="29" t="s">
        <v>80</v>
      </c>
      <c r="AE57" s="28">
        <v>149384028.83000001</v>
      </c>
      <c r="AF57" s="29">
        <v>3.8489962032000003E-4</v>
      </c>
      <c r="AG57" s="29">
        <v>0.15</v>
      </c>
      <c r="AH57" s="29">
        <v>0.14960000000000001</v>
      </c>
      <c r="AI57" s="28">
        <v>45771341.920000002</v>
      </c>
      <c r="AJ57" s="29">
        <v>3.7491645978000002E-3</v>
      </c>
      <c r="AK57" s="29">
        <v>0.15</v>
      </c>
      <c r="AL57" s="29">
        <v>0.14630000000000001</v>
      </c>
      <c r="AM57" s="28" t="s">
        <v>80</v>
      </c>
      <c r="AN57" s="29" t="s">
        <v>80</v>
      </c>
      <c r="AO57" s="29" t="s">
        <v>80</v>
      </c>
      <c r="AP57" s="29" t="s">
        <v>80</v>
      </c>
      <c r="AQ57" s="28">
        <v>45771341.920000002</v>
      </c>
      <c r="AR57" s="29">
        <v>1.4072575064699999E-3</v>
      </c>
      <c r="AS57" s="29">
        <v>0.15</v>
      </c>
      <c r="AT57" s="29">
        <v>0.14860000000000001</v>
      </c>
      <c r="AU57" s="28">
        <v>43072805.869999997</v>
      </c>
      <c r="AV57" s="29">
        <v>1.61495010051E-3</v>
      </c>
      <c r="AW57" s="29">
        <v>0.15</v>
      </c>
      <c r="AX57" s="29">
        <v>0.1484</v>
      </c>
      <c r="AY57" s="28">
        <v>238228176.62</v>
      </c>
      <c r="AZ57" s="29">
        <v>5.3258178753000005E-4</v>
      </c>
      <c r="BA57" s="29">
        <v>0.15</v>
      </c>
      <c r="BB57" s="29">
        <v>0.14949999999999999</v>
      </c>
    </row>
    <row r="58" spans="1:54">
      <c r="A58" s="1" t="s">
        <v>19</v>
      </c>
      <c r="B58" s="18" t="s">
        <v>24</v>
      </c>
      <c r="C58" s="28">
        <v>64523598.090000004</v>
      </c>
      <c r="D58" s="29">
        <v>1</v>
      </c>
      <c r="E58" s="29" t="s">
        <v>80</v>
      </c>
      <c r="F58" s="29" t="s">
        <v>80</v>
      </c>
      <c r="G58" s="28" t="s">
        <v>80</v>
      </c>
      <c r="H58" s="29" t="s">
        <v>80</v>
      </c>
      <c r="I58" s="29" t="s">
        <v>80</v>
      </c>
      <c r="J58" s="29" t="s">
        <v>80</v>
      </c>
      <c r="K58" s="28" t="s">
        <v>80</v>
      </c>
      <c r="L58" s="29" t="s">
        <v>80</v>
      </c>
      <c r="M58" s="29" t="s">
        <v>80</v>
      </c>
      <c r="N58" s="29" t="s">
        <v>80</v>
      </c>
      <c r="O58" s="28">
        <v>84860430.739999995</v>
      </c>
      <c r="P58" s="29">
        <v>1</v>
      </c>
      <c r="Q58" s="29" t="s">
        <v>80</v>
      </c>
      <c r="R58" s="29" t="s">
        <v>80</v>
      </c>
      <c r="S58" s="28" t="s">
        <v>80</v>
      </c>
      <c r="T58" s="29" t="s">
        <v>80</v>
      </c>
      <c r="U58" s="29" t="s">
        <v>80</v>
      </c>
      <c r="V58" s="29" t="s">
        <v>80</v>
      </c>
      <c r="W58" s="28" t="s">
        <v>80</v>
      </c>
      <c r="X58" s="29" t="s">
        <v>80</v>
      </c>
      <c r="Y58" s="29" t="s">
        <v>80</v>
      </c>
      <c r="Z58" s="29" t="s">
        <v>80</v>
      </c>
      <c r="AA58" s="28" t="s">
        <v>80</v>
      </c>
      <c r="AB58" s="29" t="s">
        <v>80</v>
      </c>
      <c r="AC58" s="29" t="s">
        <v>80</v>
      </c>
      <c r="AD58" s="29" t="s">
        <v>80</v>
      </c>
      <c r="AE58" s="28">
        <v>149384028.83000001</v>
      </c>
      <c r="AF58" s="29">
        <v>1</v>
      </c>
      <c r="AG58" s="29" t="s">
        <v>80</v>
      </c>
      <c r="AH58" s="29" t="s">
        <v>80</v>
      </c>
      <c r="AI58" s="28">
        <v>45771341.920000002</v>
      </c>
      <c r="AJ58" s="29">
        <v>1</v>
      </c>
      <c r="AK58" s="29" t="s">
        <v>80</v>
      </c>
      <c r="AL58" s="29" t="s">
        <v>80</v>
      </c>
      <c r="AM58" s="28" t="s">
        <v>80</v>
      </c>
      <c r="AN58" s="29" t="s">
        <v>80</v>
      </c>
      <c r="AO58" s="29" t="s">
        <v>80</v>
      </c>
      <c r="AP58" s="29" t="s">
        <v>80</v>
      </c>
      <c r="AQ58" s="28">
        <v>45771341.920000002</v>
      </c>
      <c r="AR58" s="29">
        <v>1</v>
      </c>
      <c r="AS58" s="29" t="s">
        <v>80</v>
      </c>
      <c r="AT58" s="29" t="s">
        <v>80</v>
      </c>
      <c r="AU58" s="28">
        <v>43072805.869999997</v>
      </c>
      <c r="AV58" s="29">
        <v>1</v>
      </c>
      <c r="AW58" s="29" t="s">
        <v>80</v>
      </c>
      <c r="AX58" s="29" t="s">
        <v>80</v>
      </c>
      <c r="AY58" s="28">
        <v>238228176.62</v>
      </c>
      <c r="AZ58" s="29">
        <v>1</v>
      </c>
      <c r="BA58" s="29" t="s">
        <v>80</v>
      </c>
      <c r="BB58" s="29" t="s">
        <v>80</v>
      </c>
    </row>
    <row r="59" spans="1:54">
      <c r="A59" s="6" t="s">
        <v>42</v>
      </c>
      <c r="B59" s="10" t="s">
        <v>80</v>
      </c>
      <c r="C59" s="28" t="s">
        <v>80</v>
      </c>
      <c r="D59" s="29" t="s">
        <v>80</v>
      </c>
      <c r="E59" s="29" t="s">
        <v>80</v>
      </c>
      <c r="F59" s="29" t="s">
        <v>80</v>
      </c>
      <c r="G59" s="28" t="s">
        <v>80</v>
      </c>
      <c r="H59" s="29" t="s">
        <v>80</v>
      </c>
      <c r="I59" s="29" t="s">
        <v>80</v>
      </c>
      <c r="J59" s="29" t="s">
        <v>80</v>
      </c>
      <c r="K59" s="28" t="s">
        <v>80</v>
      </c>
      <c r="L59" s="29" t="s">
        <v>80</v>
      </c>
      <c r="M59" s="29" t="s">
        <v>80</v>
      </c>
      <c r="N59" s="29" t="s">
        <v>80</v>
      </c>
      <c r="O59" s="28" t="s">
        <v>80</v>
      </c>
      <c r="P59" s="29" t="s">
        <v>80</v>
      </c>
      <c r="Q59" s="29" t="s">
        <v>80</v>
      </c>
      <c r="R59" s="29" t="s">
        <v>80</v>
      </c>
      <c r="S59" s="28" t="s">
        <v>80</v>
      </c>
      <c r="T59" s="29" t="s">
        <v>80</v>
      </c>
      <c r="U59" s="29" t="s">
        <v>80</v>
      </c>
      <c r="V59" s="29" t="s">
        <v>80</v>
      </c>
      <c r="W59" s="28" t="s">
        <v>80</v>
      </c>
      <c r="X59" s="29" t="s">
        <v>80</v>
      </c>
      <c r="Y59" s="29" t="s">
        <v>80</v>
      </c>
      <c r="Z59" s="29" t="s">
        <v>80</v>
      </c>
      <c r="AA59" s="28">
        <v>52766343.009999998</v>
      </c>
      <c r="AB59" s="29">
        <v>6.3174459767000003E-4</v>
      </c>
      <c r="AC59" s="29">
        <v>0.13500000000000001</v>
      </c>
      <c r="AD59" s="29">
        <v>0.13439999999999999</v>
      </c>
      <c r="AE59" s="28">
        <v>52766343.009999998</v>
      </c>
      <c r="AF59" s="29">
        <v>1.3595660493000001E-4</v>
      </c>
      <c r="AG59" s="29">
        <v>0.13500000000000001</v>
      </c>
      <c r="AH59" s="29">
        <v>0.13489999999999999</v>
      </c>
      <c r="AI59" s="28" t="s">
        <v>80</v>
      </c>
      <c r="AJ59" s="29" t="s">
        <v>80</v>
      </c>
      <c r="AK59" s="29" t="s">
        <v>80</v>
      </c>
      <c r="AL59" s="29" t="s">
        <v>80</v>
      </c>
      <c r="AM59" s="28" t="s">
        <v>80</v>
      </c>
      <c r="AN59" s="29" t="s">
        <v>80</v>
      </c>
      <c r="AO59" s="29" t="s">
        <v>80</v>
      </c>
      <c r="AP59" s="29" t="s">
        <v>80</v>
      </c>
      <c r="AQ59" s="28" t="s">
        <v>80</v>
      </c>
      <c r="AR59" s="29" t="s">
        <v>80</v>
      </c>
      <c r="AS59" s="29" t="s">
        <v>80</v>
      </c>
      <c r="AT59" s="29" t="s">
        <v>80</v>
      </c>
      <c r="AU59" s="28">
        <v>25921388.77</v>
      </c>
      <c r="AV59" s="29">
        <v>9.7188350175999997E-4</v>
      </c>
      <c r="AW59" s="29">
        <v>0.13500000000000001</v>
      </c>
      <c r="AX59" s="29">
        <v>0.13400000000000001</v>
      </c>
      <c r="AY59" s="28">
        <v>78687731.780000001</v>
      </c>
      <c r="AZ59" s="29">
        <v>1.7591392185999999E-4</v>
      </c>
      <c r="BA59" s="29">
        <v>0.13500000000000001</v>
      </c>
      <c r="BB59" s="29">
        <v>0.1348</v>
      </c>
    </row>
    <row r="60" spans="1:54">
      <c r="A60" s="1" t="s">
        <v>19</v>
      </c>
      <c r="B60" s="18" t="s">
        <v>20</v>
      </c>
      <c r="C60" s="28" t="s">
        <v>80</v>
      </c>
      <c r="D60" s="29" t="s">
        <v>80</v>
      </c>
      <c r="E60" s="29" t="s">
        <v>80</v>
      </c>
      <c r="F60" s="29" t="s">
        <v>80</v>
      </c>
      <c r="G60" s="28" t="s">
        <v>80</v>
      </c>
      <c r="H60" s="29" t="s">
        <v>80</v>
      </c>
      <c r="I60" s="29" t="s">
        <v>80</v>
      </c>
      <c r="J60" s="29" t="s">
        <v>80</v>
      </c>
      <c r="K60" s="28" t="s">
        <v>80</v>
      </c>
      <c r="L60" s="29" t="s">
        <v>80</v>
      </c>
      <c r="M60" s="29" t="s">
        <v>80</v>
      </c>
      <c r="N60" s="29" t="s">
        <v>80</v>
      </c>
      <c r="O60" s="28" t="s">
        <v>80</v>
      </c>
      <c r="P60" s="29" t="s">
        <v>80</v>
      </c>
      <c r="Q60" s="29" t="s">
        <v>80</v>
      </c>
      <c r="R60" s="29" t="s">
        <v>80</v>
      </c>
      <c r="S60" s="28" t="s">
        <v>80</v>
      </c>
      <c r="T60" s="29" t="s">
        <v>80</v>
      </c>
      <c r="U60" s="29" t="s">
        <v>80</v>
      </c>
      <c r="V60" s="29" t="s">
        <v>80</v>
      </c>
      <c r="W60" s="28" t="s">
        <v>80</v>
      </c>
      <c r="X60" s="29" t="s">
        <v>80</v>
      </c>
      <c r="Y60" s="29" t="s">
        <v>80</v>
      </c>
      <c r="Z60" s="29" t="s">
        <v>80</v>
      </c>
      <c r="AA60" s="28">
        <v>52766343.009999998</v>
      </c>
      <c r="AB60" s="29">
        <v>1</v>
      </c>
      <c r="AC60" s="29" t="s">
        <v>80</v>
      </c>
      <c r="AD60" s="29" t="s">
        <v>80</v>
      </c>
      <c r="AE60" s="28">
        <v>52766343.009999998</v>
      </c>
      <c r="AF60" s="29">
        <v>1</v>
      </c>
      <c r="AG60" s="29" t="s">
        <v>80</v>
      </c>
      <c r="AH60" s="29" t="s">
        <v>80</v>
      </c>
      <c r="AI60" s="28" t="s">
        <v>80</v>
      </c>
      <c r="AJ60" s="29" t="s">
        <v>80</v>
      </c>
      <c r="AK60" s="29" t="s">
        <v>80</v>
      </c>
      <c r="AL60" s="29" t="s">
        <v>80</v>
      </c>
      <c r="AM60" s="28" t="s">
        <v>80</v>
      </c>
      <c r="AN60" s="29" t="s">
        <v>80</v>
      </c>
      <c r="AO60" s="29" t="s">
        <v>80</v>
      </c>
      <c r="AP60" s="29" t="s">
        <v>80</v>
      </c>
      <c r="AQ60" s="28" t="s">
        <v>80</v>
      </c>
      <c r="AR60" s="29" t="s">
        <v>80</v>
      </c>
      <c r="AS60" s="29" t="s">
        <v>80</v>
      </c>
      <c r="AT60" s="29" t="s">
        <v>80</v>
      </c>
      <c r="AU60" s="28">
        <v>25921388.77</v>
      </c>
      <c r="AV60" s="29">
        <v>1</v>
      </c>
      <c r="AW60" s="29" t="s">
        <v>80</v>
      </c>
      <c r="AX60" s="29" t="s">
        <v>80</v>
      </c>
      <c r="AY60" s="28">
        <v>78687731.780000001</v>
      </c>
      <c r="AZ60" s="29">
        <v>1</v>
      </c>
      <c r="BA60" s="29" t="s">
        <v>80</v>
      </c>
      <c r="BB60" s="29" t="s">
        <v>80</v>
      </c>
    </row>
    <row r="61" spans="1:54">
      <c r="A61" s="6" t="s">
        <v>92</v>
      </c>
      <c r="B61" s="10" t="s">
        <v>80</v>
      </c>
      <c r="C61" s="28">
        <v>30374273.280000001</v>
      </c>
      <c r="D61" s="29">
        <v>1.641384516473E-2</v>
      </c>
      <c r="E61" s="29">
        <v>0.12180000000000001</v>
      </c>
      <c r="F61" s="29">
        <v>0.10539999999999999</v>
      </c>
      <c r="G61" s="28">
        <v>7221074.5499999998</v>
      </c>
      <c r="H61" s="29">
        <v>0.10270067459126</v>
      </c>
      <c r="I61" s="29">
        <v>0.13500000000000001</v>
      </c>
      <c r="J61" s="29">
        <v>3.2300000000000002E-2</v>
      </c>
      <c r="K61" s="28">
        <v>249347135.09999999</v>
      </c>
      <c r="L61" s="29">
        <v>1.81880439731E-3</v>
      </c>
      <c r="M61" s="29">
        <v>0.1295</v>
      </c>
      <c r="N61" s="29">
        <v>0.12770000000000001</v>
      </c>
      <c r="O61" s="28">
        <v>128780842.14</v>
      </c>
      <c r="P61" s="29">
        <v>1.9229606486699999E-3</v>
      </c>
      <c r="Q61" s="29">
        <v>0.13500000000000001</v>
      </c>
      <c r="R61" s="29">
        <v>0.1331</v>
      </c>
      <c r="S61" s="28" t="s">
        <v>80</v>
      </c>
      <c r="T61" s="29" t="s">
        <v>80</v>
      </c>
      <c r="U61" s="29" t="s">
        <v>80</v>
      </c>
      <c r="V61" s="29" t="s">
        <v>80</v>
      </c>
      <c r="W61" s="28">
        <v>35077972.859999999</v>
      </c>
      <c r="X61" s="29">
        <v>3.71072465E-4</v>
      </c>
      <c r="Y61" s="29">
        <v>0.13500000000000001</v>
      </c>
      <c r="Z61" s="29">
        <v>0.1346</v>
      </c>
      <c r="AA61" s="28">
        <v>164400329.46000001</v>
      </c>
      <c r="AB61" s="29">
        <v>1.96828156107E-3</v>
      </c>
      <c r="AC61" s="29">
        <v>0.12470000000000001</v>
      </c>
      <c r="AD61" s="29">
        <v>0.1227</v>
      </c>
      <c r="AE61" s="28">
        <v>615201627.38999999</v>
      </c>
      <c r="AF61" s="29">
        <v>1.5851150531799999E-3</v>
      </c>
      <c r="AG61" s="29">
        <v>0.12939999999999999</v>
      </c>
      <c r="AH61" s="29">
        <v>0.1278</v>
      </c>
      <c r="AI61" s="28" t="s">
        <v>80</v>
      </c>
      <c r="AJ61" s="29" t="s">
        <v>80</v>
      </c>
      <c r="AK61" s="29" t="s">
        <v>80</v>
      </c>
      <c r="AL61" s="29" t="s">
        <v>80</v>
      </c>
      <c r="AM61" s="28" t="s">
        <v>80</v>
      </c>
      <c r="AN61" s="29" t="s">
        <v>80</v>
      </c>
      <c r="AO61" s="29" t="s">
        <v>80</v>
      </c>
      <c r="AP61" s="29" t="s">
        <v>80</v>
      </c>
      <c r="AQ61" s="28" t="s">
        <v>80</v>
      </c>
      <c r="AR61" s="29" t="s">
        <v>80</v>
      </c>
      <c r="AS61" s="29" t="s">
        <v>80</v>
      </c>
      <c r="AT61" s="29" t="s">
        <v>80</v>
      </c>
      <c r="AU61" s="28">
        <v>74568545.400000006</v>
      </c>
      <c r="AV61" s="29">
        <v>2.7958355035499999E-3</v>
      </c>
      <c r="AW61" s="29">
        <v>0.13500000000000001</v>
      </c>
      <c r="AX61" s="29">
        <v>0.13220000000000001</v>
      </c>
      <c r="AY61" s="28">
        <v>689770172.78999996</v>
      </c>
      <c r="AZ61" s="29">
        <v>1.5420469434799999E-3</v>
      </c>
      <c r="BA61" s="29">
        <v>0.13</v>
      </c>
      <c r="BB61" s="29">
        <v>0.1285</v>
      </c>
    </row>
    <row r="62" spans="1:54">
      <c r="A62" s="1" t="s">
        <v>17</v>
      </c>
      <c r="B62" s="18" t="s">
        <v>18</v>
      </c>
      <c r="C62" s="28">
        <v>26805649.859999999</v>
      </c>
      <c r="D62" s="29">
        <v>0.88251164440699004</v>
      </c>
      <c r="E62" s="29" t="s">
        <v>80</v>
      </c>
      <c r="F62" s="29" t="s">
        <v>80</v>
      </c>
      <c r="G62" s="28" t="s">
        <v>80</v>
      </c>
      <c r="H62" s="29" t="s">
        <v>80</v>
      </c>
      <c r="I62" s="29" t="s">
        <v>80</v>
      </c>
      <c r="J62" s="29" t="s">
        <v>80</v>
      </c>
      <c r="K62" s="28">
        <v>91233861.739999995</v>
      </c>
      <c r="L62" s="29">
        <v>0.36589095641066999</v>
      </c>
      <c r="M62" s="29" t="s">
        <v>80</v>
      </c>
      <c r="N62" s="29" t="s">
        <v>80</v>
      </c>
      <c r="O62" s="28" t="s">
        <v>80</v>
      </c>
      <c r="P62" s="29" t="s">
        <v>80</v>
      </c>
      <c r="Q62" s="29" t="s">
        <v>80</v>
      </c>
      <c r="R62" s="29" t="s">
        <v>80</v>
      </c>
      <c r="S62" s="28" t="s">
        <v>80</v>
      </c>
      <c r="T62" s="29" t="s">
        <v>80</v>
      </c>
      <c r="U62" s="29" t="s">
        <v>80</v>
      </c>
      <c r="V62" s="29" t="s">
        <v>80</v>
      </c>
      <c r="W62" s="28" t="s">
        <v>80</v>
      </c>
      <c r="X62" s="29" t="s">
        <v>80</v>
      </c>
      <c r="Y62" s="29" t="s">
        <v>80</v>
      </c>
      <c r="Z62" s="29" t="s">
        <v>80</v>
      </c>
      <c r="AA62" s="28">
        <v>112372350.45</v>
      </c>
      <c r="AB62" s="29">
        <v>0.68352874242469996</v>
      </c>
      <c r="AC62" s="29" t="s">
        <v>80</v>
      </c>
      <c r="AD62" s="29" t="s">
        <v>80</v>
      </c>
      <c r="AE62" s="28">
        <v>230411862.05000001</v>
      </c>
      <c r="AF62" s="29">
        <v>0.37453064457506002</v>
      </c>
      <c r="AG62" s="29" t="s">
        <v>80</v>
      </c>
      <c r="AH62" s="29" t="s">
        <v>80</v>
      </c>
      <c r="AI62" s="28" t="s">
        <v>80</v>
      </c>
      <c r="AJ62" s="29" t="s">
        <v>80</v>
      </c>
      <c r="AK62" s="29" t="s">
        <v>80</v>
      </c>
      <c r="AL62" s="29" t="s">
        <v>80</v>
      </c>
      <c r="AM62" s="28" t="s">
        <v>80</v>
      </c>
      <c r="AN62" s="29" t="s">
        <v>80</v>
      </c>
      <c r="AO62" s="29" t="s">
        <v>80</v>
      </c>
      <c r="AP62" s="29" t="s">
        <v>80</v>
      </c>
      <c r="AQ62" s="28" t="s">
        <v>80</v>
      </c>
      <c r="AR62" s="29" t="s">
        <v>80</v>
      </c>
      <c r="AS62" s="29" t="s">
        <v>80</v>
      </c>
      <c r="AT62" s="29" t="s">
        <v>80</v>
      </c>
      <c r="AU62" s="28" t="s">
        <v>80</v>
      </c>
      <c r="AV62" s="29" t="s">
        <v>80</v>
      </c>
      <c r="AW62" s="29" t="s">
        <v>80</v>
      </c>
      <c r="AX62" s="29" t="s">
        <v>80</v>
      </c>
      <c r="AY62" s="28">
        <v>230411862.05000001</v>
      </c>
      <c r="AZ62" s="29">
        <v>0.33404149837043001</v>
      </c>
      <c r="BA62" s="29" t="s">
        <v>80</v>
      </c>
      <c r="BB62" s="29" t="s">
        <v>80</v>
      </c>
    </row>
    <row r="63" spans="1:54">
      <c r="A63" s="1" t="s">
        <v>19</v>
      </c>
      <c r="B63" s="18" t="s">
        <v>20</v>
      </c>
      <c r="C63" s="28">
        <v>3568623.42</v>
      </c>
      <c r="D63" s="29">
        <v>0.11748835559301</v>
      </c>
      <c r="E63" s="29" t="s">
        <v>80</v>
      </c>
      <c r="F63" s="29" t="s">
        <v>80</v>
      </c>
      <c r="G63" s="28">
        <v>7221074.5499999998</v>
      </c>
      <c r="H63" s="29">
        <v>1</v>
      </c>
      <c r="I63" s="29" t="s">
        <v>80</v>
      </c>
      <c r="J63" s="29" t="s">
        <v>80</v>
      </c>
      <c r="K63" s="28">
        <v>158113273.36000001</v>
      </c>
      <c r="L63" s="29">
        <v>0.63410904358932996</v>
      </c>
      <c r="M63" s="29" t="s">
        <v>80</v>
      </c>
      <c r="N63" s="29" t="s">
        <v>80</v>
      </c>
      <c r="O63" s="28">
        <v>128780842.14</v>
      </c>
      <c r="P63" s="29">
        <v>1</v>
      </c>
      <c r="Q63" s="29" t="s">
        <v>80</v>
      </c>
      <c r="R63" s="29" t="s">
        <v>80</v>
      </c>
      <c r="S63" s="28" t="s">
        <v>80</v>
      </c>
      <c r="T63" s="29" t="s">
        <v>80</v>
      </c>
      <c r="U63" s="29" t="s">
        <v>80</v>
      </c>
      <c r="V63" s="29" t="s">
        <v>80</v>
      </c>
      <c r="W63" s="28">
        <v>35077972.859999999</v>
      </c>
      <c r="X63" s="29">
        <v>1</v>
      </c>
      <c r="Y63" s="29" t="s">
        <v>80</v>
      </c>
      <c r="Z63" s="29" t="s">
        <v>80</v>
      </c>
      <c r="AA63" s="28">
        <v>52027979.009999998</v>
      </c>
      <c r="AB63" s="29">
        <v>0.31647125757529998</v>
      </c>
      <c r="AC63" s="29" t="s">
        <v>80</v>
      </c>
      <c r="AD63" s="29" t="s">
        <v>80</v>
      </c>
      <c r="AE63" s="28">
        <v>384789765.33999997</v>
      </c>
      <c r="AF63" s="29">
        <v>0.62546935542493998</v>
      </c>
      <c r="AG63" s="29" t="s">
        <v>80</v>
      </c>
      <c r="AH63" s="29" t="s">
        <v>80</v>
      </c>
      <c r="AI63" s="28" t="s">
        <v>80</v>
      </c>
      <c r="AJ63" s="29" t="s">
        <v>80</v>
      </c>
      <c r="AK63" s="29" t="s">
        <v>80</v>
      </c>
      <c r="AL63" s="29" t="s">
        <v>80</v>
      </c>
      <c r="AM63" s="28" t="s">
        <v>80</v>
      </c>
      <c r="AN63" s="29" t="s">
        <v>80</v>
      </c>
      <c r="AO63" s="29" t="s">
        <v>80</v>
      </c>
      <c r="AP63" s="29" t="s">
        <v>80</v>
      </c>
      <c r="AQ63" s="28" t="s">
        <v>80</v>
      </c>
      <c r="AR63" s="29" t="s">
        <v>80</v>
      </c>
      <c r="AS63" s="29" t="s">
        <v>80</v>
      </c>
      <c r="AT63" s="29" t="s">
        <v>80</v>
      </c>
      <c r="AU63" s="28">
        <v>74568545.400000006</v>
      </c>
      <c r="AV63" s="29">
        <v>1</v>
      </c>
      <c r="AW63" s="29" t="s">
        <v>80</v>
      </c>
      <c r="AX63" s="29" t="s">
        <v>80</v>
      </c>
      <c r="AY63" s="28">
        <v>459358310.74000001</v>
      </c>
      <c r="AZ63" s="29">
        <v>0.66595850162957004</v>
      </c>
      <c r="BA63" s="29" t="s">
        <v>80</v>
      </c>
      <c r="BB63" s="29" t="s">
        <v>80</v>
      </c>
    </row>
    <row r="64" spans="1:54">
      <c r="A64" s="7" t="s">
        <v>45</v>
      </c>
      <c r="B64" s="8" t="s">
        <v>80</v>
      </c>
      <c r="C64" s="26">
        <v>203096545.52000001</v>
      </c>
      <c r="D64" s="27">
        <v>0.10975061760082</v>
      </c>
      <c r="E64" s="27" t="s">
        <v>80</v>
      </c>
      <c r="F64" s="27" t="s">
        <v>80</v>
      </c>
      <c r="G64" s="26">
        <v>7163575.8799999999</v>
      </c>
      <c r="H64" s="27">
        <v>0.10188290818319</v>
      </c>
      <c r="I64" s="27" t="s">
        <v>80</v>
      </c>
      <c r="J64" s="27" t="s">
        <v>80</v>
      </c>
      <c r="K64" s="26">
        <v>6542341828.5200005</v>
      </c>
      <c r="L64" s="27">
        <v>4.7721583332569997E-2</v>
      </c>
      <c r="M64" s="27" t="s">
        <v>80</v>
      </c>
      <c r="N64" s="27" t="s">
        <v>80</v>
      </c>
      <c r="O64" s="26">
        <v>4447848011.9399996</v>
      </c>
      <c r="P64" s="27">
        <v>6.6415443136630004E-2</v>
      </c>
      <c r="Q64" s="27" t="s">
        <v>80</v>
      </c>
      <c r="R64" s="27" t="s">
        <v>80</v>
      </c>
      <c r="S64" s="26" t="s">
        <v>80</v>
      </c>
      <c r="T64" s="27" t="s">
        <v>80</v>
      </c>
      <c r="U64" s="27" t="s">
        <v>80</v>
      </c>
      <c r="V64" s="27" t="s">
        <v>80</v>
      </c>
      <c r="W64" s="26">
        <v>2485276121.3699999</v>
      </c>
      <c r="X64" s="27">
        <v>2.6290502596810001E-2</v>
      </c>
      <c r="Y64" s="27" t="s">
        <v>80</v>
      </c>
      <c r="Z64" s="27" t="s">
        <v>80</v>
      </c>
      <c r="AA64" s="26">
        <v>3682981053.27</v>
      </c>
      <c r="AB64" s="27">
        <v>4.409445966897E-2</v>
      </c>
      <c r="AC64" s="27" t="s">
        <v>80</v>
      </c>
      <c r="AD64" s="27" t="s">
        <v>80</v>
      </c>
      <c r="AE64" s="26">
        <v>17368707136.5</v>
      </c>
      <c r="AF64" s="27">
        <v>4.4751830799249999E-2</v>
      </c>
      <c r="AG64" s="27" t="s">
        <v>80</v>
      </c>
      <c r="AH64" s="27" t="s">
        <v>80</v>
      </c>
      <c r="AI64" s="26">
        <v>1073781642.1300001</v>
      </c>
      <c r="AJ64" s="27">
        <v>8.7954251493880004E-2</v>
      </c>
      <c r="AK64" s="27" t="s">
        <v>80</v>
      </c>
      <c r="AL64" s="27" t="s">
        <v>80</v>
      </c>
      <c r="AM64" s="26">
        <v>1801260018.5</v>
      </c>
      <c r="AN64" s="27">
        <v>8.8658664253619998E-2</v>
      </c>
      <c r="AO64" s="27" t="s">
        <v>80</v>
      </c>
      <c r="AP64" s="27" t="s">
        <v>80</v>
      </c>
      <c r="AQ64" s="26">
        <v>2875041660.6300001</v>
      </c>
      <c r="AR64" s="27">
        <v>8.8394261313190003E-2</v>
      </c>
      <c r="AS64" s="27" t="s">
        <v>80</v>
      </c>
      <c r="AT64" s="27" t="s">
        <v>80</v>
      </c>
      <c r="AU64" s="26">
        <v>1583460030.1400001</v>
      </c>
      <c r="AV64" s="27">
        <v>5.9369453259049999E-2</v>
      </c>
      <c r="AW64" s="27" t="s">
        <v>80</v>
      </c>
      <c r="AX64" s="27" t="s">
        <v>80</v>
      </c>
      <c r="AY64" s="26">
        <v>21827208827.27</v>
      </c>
      <c r="AZ64" s="27">
        <v>4.8796805058469998E-2</v>
      </c>
      <c r="BA64" s="27" t="s">
        <v>80</v>
      </c>
      <c r="BB64" s="27" t="s">
        <v>80</v>
      </c>
    </row>
    <row r="65" spans="1:54">
      <c r="A65" s="6" t="s">
        <v>46</v>
      </c>
      <c r="B65" s="10" t="s">
        <v>80</v>
      </c>
      <c r="C65" s="28">
        <v>26401287.640000001</v>
      </c>
      <c r="D65" s="29">
        <v>1.4266897630029999E-2</v>
      </c>
      <c r="E65" s="29">
        <v>7.2300000000000003E-2</v>
      </c>
      <c r="F65" s="29">
        <v>5.8000000000000003E-2</v>
      </c>
      <c r="G65" s="28" t="s">
        <v>80</v>
      </c>
      <c r="H65" s="29" t="s">
        <v>80</v>
      </c>
      <c r="I65" s="29" t="s">
        <v>80</v>
      </c>
      <c r="J65" s="29" t="s">
        <v>80</v>
      </c>
      <c r="K65" s="28" t="s">
        <v>80</v>
      </c>
      <c r="L65" s="29" t="s">
        <v>80</v>
      </c>
      <c r="M65" s="29" t="s">
        <v>80</v>
      </c>
      <c r="N65" s="29" t="s">
        <v>80</v>
      </c>
      <c r="O65" s="28">
        <v>202638932.69999999</v>
      </c>
      <c r="P65" s="29">
        <v>3.0258125897899999E-3</v>
      </c>
      <c r="Q65" s="29">
        <v>7.0800000000000002E-2</v>
      </c>
      <c r="R65" s="29">
        <v>6.7799999999999999E-2</v>
      </c>
      <c r="S65" s="28" t="s">
        <v>80</v>
      </c>
      <c r="T65" s="29" t="s">
        <v>80</v>
      </c>
      <c r="U65" s="29" t="s">
        <v>80</v>
      </c>
      <c r="V65" s="29" t="s">
        <v>80</v>
      </c>
      <c r="W65" s="28">
        <v>255072460.41999999</v>
      </c>
      <c r="X65" s="29">
        <v>2.69828496133E-3</v>
      </c>
      <c r="Y65" s="29">
        <v>6.8599999999999994E-2</v>
      </c>
      <c r="Z65" s="29">
        <v>6.59E-2</v>
      </c>
      <c r="AA65" s="28">
        <v>197007284.96000001</v>
      </c>
      <c r="AB65" s="29">
        <v>2.3586680614200001E-3</v>
      </c>
      <c r="AC65" s="29">
        <v>6.54E-2</v>
      </c>
      <c r="AD65" s="29">
        <v>6.3E-2</v>
      </c>
      <c r="AE65" s="28">
        <v>681119965.72000003</v>
      </c>
      <c r="AF65" s="29">
        <v>1.7549588015000001E-3</v>
      </c>
      <c r="AG65" s="29">
        <v>6.8500000000000005E-2</v>
      </c>
      <c r="AH65" s="29">
        <v>6.6699999999999995E-2</v>
      </c>
      <c r="AI65" s="28">
        <v>33197409.920000002</v>
      </c>
      <c r="AJ65" s="29">
        <v>2.7192244926600002E-3</v>
      </c>
      <c r="AK65" s="29">
        <v>0.06</v>
      </c>
      <c r="AL65" s="29">
        <v>5.7299999999999997E-2</v>
      </c>
      <c r="AM65" s="28">
        <v>103741906</v>
      </c>
      <c r="AN65" s="29">
        <v>5.1062138273299997E-3</v>
      </c>
      <c r="AO65" s="29">
        <v>0.06</v>
      </c>
      <c r="AP65" s="29">
        <v>5.4899999999999997E-2</v>
      </c>
      <c r="AQ65" s="28">
        <v>136939315.91999999</v>
      </c>
      <c r="AR65" s="29">
        <v>4.2102519212999998E-3</v>
      </c>
      <c r="AS65" s="29">
        <v>0.06</v>
      </c>
      <c r="AT65" s="29">
        <v>5.5800000000000002E-2</v>
      </c>
      <c r="AU65" s="28">
        <v>54983210.18</v>
      </c>
      <c r="AV65" s="29">
        <v>2.0615128040400001E-3</v>
      </c>
      <c r="AW65" s="29">
        <v>0.06</v>
      </c>
      <c r="AX65" s="29">
        <v>5.79E-2</v>
      </c>
      <c r="AY65" s="28">
        <v>873042491.82000005</v>
      </c>
      <c r="AZ65" s="29">
        <v>1.9517696751000001E-3</v>
      </c>
      <c r="BA65" s="29">
        <v>6.6600000000000006E-2</v>
      </c>
      <c r="BB65" s="29">
        <v>6.4600000000000005E-2</v>
      </c>
    </row>
    <row r="66" spans="1:54">
      <c r="A66" s="1" t="s">
        <v>47</v>
      </c>
      <c r="B66" s="18" t="s">
        <v>26</v>
      </c>
      <c r="C66" s="28">
        <v>15561285.9</v>
      </c>
      <c r="D66" s="29">
        <v>0.58941389951084999</v>
      </c>
      <c r="E66" s="29" t="s">
        <v>80</v>
      </c>
      <c r="F66" s="29" t="s">
        <v>80</v>
      </c>
      <c r="G66" s="28" t="s">
        <v>80</v>
      </c>
      <c r="H66" s="29" t="s">
        <v>80</v>
      </c>
      <c r="I66" s="29" t="s">
        <v>80</v>
      </c>
      <c r="J66" s="29" t="s">
        <v>80</v>
      </c>
      <c r="K66" s="28" t="s">
        <v>80</v>
      </c>
      <c r="L66" s="29" t="s">
        <v>80</v>
      </c>
      <c r="M66" s="29" t="s">
        <v>80</v>
      </c>
      <c r="N66" s="29" t="s">
        <v>80</v>
      </c>
      <c r="O66" s="28">
        <v>129677382.5</v>
      </c>
      <c r="P66" s="29">
        <v>0.63994307891457003</v>
      </c>
      <c r="Q66" s="29" t="s">
        <v>80</v>
      </c>
      <c r="R66" s="29" t="s">
        <v>80</v>
      </c>
      <c r="S66" s="28" t="s">
        <v>80</v>
      </c>
      <c r="T66" s="29" t="s">
        <v>80</v>
      </c>
      <c r="U66" s="29" t="s">
        <v>80</v>
      </c>
      <c r="V66" s="29" t="s">
        <v>80</v>
      </c>
      <c r="W66" s="28">
        <v>182110910.22</v>
      </c>
      <c r="X66" s="29">
        <v>0.71395755512036996</v>
      </c>
      <c r="Y66" s="29" t="s">
        <v>80</v>
      </c>
      <c r="Z66" s="29" t="s">
        <v>80</v>
      </c>
      <c r="AA66" s="28">
        <v>161318663.83000001</v>
      </c>
      <c r="AB66" s="29">
        <v>0.81884618562584999</v>
      </c>
      <c r="AC66" s="29" t="s">
        <v>80</v>
      </c>
      <c r="AD66" s="29" t="s">
        <v>80</v>
      </c>
      <c r="AE66" s="28">
        <v>488668242.44999999</v>
      </c>
      <c r="AF66" s="29">
        <v>0.71744812521159995</v>
      </c>
      <c r="AG66" s="29" t="s">
        <v>80</v>
      </c>
      <c r="AH66" s="29" t="s">
        <v>80</v>
      </c>
      <c r="AI66" s="28">
        <v>33197409.920000002</v>
      </c>
      <c r="AJ66" s="29">
        <v>1</v>
      </c>
      <c r="AK66" s="29" t="s">
        <v>80</v>
      </c>
      <c r="AL66" s="29" t="s">
        <v>80</v>
      </c>
      <c r="AM66" s="28">
        <v>103741906</v>
      </c>
      <c r="AN66" s="29">
        <v>1</v>
      </c>
      <c r="AO66" s="29" t="s">
        <v>80</v>
      </c>
      <c r="AP66" s="29" t="s">
        <v>80</v>
      </c>
      <c r="AQ66" s="28">
        <v>136939315.91999999</v>
      </c>
      <c r="AR66" s="29">
        <v>1</v>
      </c>
      <c r="AS66" s="29" t="s">
        <v>80</v>
      </c>
      <c r="AT66" s="29" t="s">
        <v>80</v>
      </c>
      <c r="AU66" s="28">
        <v>54983210.18</v>
      </c>
      <c r="AV66" s="29">
        <v>1</v>
      </c>
      <c r="AW66" s="29" t="s">
        <v>80</v>
      </c>
      <c r="AX66" s="29" t="s">
        <v>80</v>
      </c>
      <c r="AY66" s="28">
        <v>680590768.54999995</v>
      </c>
      <c r="AZ66" s="29">
        <v>0.77956202009274</v>
      </c>
      <c r="BA66" s="29" t="s">
        <v>80</v>
      </c>
      <c r="BB66" s="29" t="s">
        <v>80</v>
      </c>
    </row>
    <row r="67" spans="1:54">
      <c r="A67" s="1" t="s">
        <v>64</v>
      </c>
      <c r="B67" s="18" t="s">
        <v>20</v>
      </c>
      <c r="C67" s="28">
        <v>10840001.74</v>
      </c>
      <c r="D67" s="29">
        <v>0.41058610048915001</v>
      </c>
      <c r="E67" s="29" t="s">
        <v>80</v>
      </c>
      <c r="F67" s="29" t="s">
        <v>80</v>
      </c>
      <c r="G67" s="28" t="s">
        <v>80</v>
      </c>
      <c r="H67" s="29" t="s">
        <v>80</v>
      </c>
      <c r="I67" s="29" t="s">
        <v>80</v>
      </c>
      <c r="J67" s="29" t="s">
        <v>80</v>
      </c>
      <c r="K67" s="28" t="s">
        <v>80</v>
      </c>
      <c r="L67" s="29" t="s">
        <v>80</v>
      </c>
      <c r="M67" s="29" t="s">
        <v>80</v>
      </c>
      <c r="N67" s="29" t="s">
        <v>80</v>
      </c>
      <c r="O67" s="28">
        <v>72961550.200000003</v>
      </c>
      <c r="P67" s="29">
        <v>0.36005692108543003</v>
      </c>
      <c r="Q67" s="29" t="s">
        <v>80</v>
      </c>
      <c r="R67" s="29" t="s">
        <v>80</v>
      </c>
      <c r="S67" s="28" t="s">
        <v>80</v>
      </c>
      <c r="T67" s="29" t="s">
        <v>80</v>
      </c>
      <c r="U67" s="29" t="s">
        <v>80</v>
      </c>
      <c r="V67" s="29" t="s">
        <v>80</v>
      </c>
      <c r="W67" s="28">
        <v>72961550.200000003</v>
      </c>
      <c r="X67" s="29">
        <v>0.28604244487962999</v>
      </c>
      <c r="Y67" s="29" t="s">
        <v>80</v>
      </c>
      <c r="Z67" s="29" t="s">
        <v>80</v>
      </c>
      <c r="AA67" s="28">
        <v>35688621.130000003</v>
      </c>
      <c r="AB67" s="29">
        <v>0.18115381437415001</v>
      </c>
      <c r="AC67" s="29" t="s">
        <v>80</v>
      </c>
      <c r="AD67" s="29" t="s">
        <v>80</v>
      </c>
      <c r="AE67" s="28">
        <v>192451723.27000001</v>
      </c>
      <c r="AF67" s="29">
        <v>0.28255187478839999</v>
      </c>
      <c r="AG67" s="29" t="s">
        <v>80</v>
      </c>
      <c r="AH67" s="29" t="s">
        <v>80</v>
      </c>
      <c r="AI67" s="28" t="s">
        <v>80</v>
      </c>
      <c r="AJ67" s="29" t="s">
        <v>80</v>
      </c>
      <c r="AK67" s="29" t="s">
        <v>80</v>
      </c>
      <c r="AL67" s="29" t="s">
        <v>80</v>
      </c>
      <c r="AM67" s="28" t="s">
        <v>80</v>
      </c>
      <c r="AN67" s="29" t="s">
        <v>80</v>
      </c>
      <c r="AO67" s="29" t="s">
        <v>80</v>
      </c>
      <c r="AP67" s="29" t="s">
        <v>80</v>
      </c>
      <c r="AQ67" s="28" t="s">
        <v>80</v>
      </c>
      <c r="AR67" s="29" t="s">
        <v>80</v>
      </c>
      <c r="AS67" s="29" t="s">
        <v>80</v>
      </c>
      <c r="AT67" s="29" t="s">
        <v>80</v>
      </c>
      <c r="AU67" s="28" t="s">
        <v>80</v>
      </c>
      <c r="AV67" s="29" t="s">
        <v>80</v>
      </c>
      <c r="AW67" s="29" t="s">
        <v>80</v>
      </c>
      <c r="AX67" s="29" t="s">
        <v>80</v>
      </c>
      <c r="AY67" s="28">
        <v>192451723.27000001</v>
      </c>
      <c r="AZ67" s="29">
        <v>0.22043797990726</v>
      </c>
      <c r="BA67" s="29" t="s">
        <v>80</v>
      </c>
      <c r="BB67" s="29" t="s">
        <v>80</v>
      </c>
    </row>
    <row r="68" spans="1:54">
      <c r="A68" s="6" t="s">
        <v>48</v>
      </c>
      <c r="B68" s="10" t="s">
        <v>80</v>
      </c>
      <c r="C68" s="28" t="s">
        <v>80</v>
      </c>
      <c r="D68" s="29" t="s">
        <v>80</v>
      </c>
      <c r="E68" s="29" t="s">
        <v>80</v>
      </c>
      <c r="F68" s="29" t="s">
        <v>80</v>
      </c>
      <c r="G68" s="28" t="s">
        <v>80</v>
      </c>
      <c r="H68" s="29" t="s">
        <v>80</v>
      </c>
      <c r="I68" s="29" t="s">
        <v>80</v>
      </c>
      <c r="J68" s="29" t="s">
        <v>80</v>
      </c>
      <c r="K68" s="28">
        <v>892212556.90999997</v>
      </c>
      <c r="L68" s="29">
        <v>6.5080359603600004E-3</v>
      </c>
      <c r="M68" s="29">
        <v>0.09</v>
      </c>
      <c r="N68" s="29">
        <v>8.3500000000000005E-2</v>
      </c>
      <c r="O68" s="28">
        <v>379796775.11000001</v>
      </c>
      <c r="P68" s="29">
        <v>5.6711405275299996E-3</v>
      </c>
      <c r="Q68" s="29">
        <v>0.09</v>
      </c>
      <c r="R68" s="29">
        <v>8.43E-2</v>
      </c>
      <c r="S68" s="28" t="s">
        <v>80</v>
      </c>
      <c r="T68" s="29" t="s">
        <v>80</v>
      </c>
      <c r="U68" s="29" t="s">
        <v>80</v>
      </c>
      <c r="V68" s="29" t="s">
        <v>80</v>
      </c>
      <c r="W68" s="28">
        <v>429780214.00999999</v>
      </c>
      <c r="X68" s="29">
        <v>4.5464315756800003E-3</v>
      </c>
      <c r="Y68" s="29">
        <v>0.09</v>
      </c>
      <c r="Z68" s="29">
        <v>8.5500000000000007E-2</v>
      </c>
      <c r="AA68" s="28">
        <v>698609095.33000004</v>
      </c>
      <c r="AB68" s="29">
        <v>8.3640915152299999E-3</v>
      </c>
      <c r="AC68" s="29">
        <v>0.09</v>
      </c>
      <c r="AD68" s="29">
        <v>8.1600000000000006E-2</v>
      </c>
      <c r="AE68" s="28">
        <v>2400398641.3600001</v>
      </c>
      <c r="AF68" s="29">
        <v>6.1848146211800001E-3</v>
      </c>
      <c r="AG68" s="29">
        <v>0.09</v>
      </c>
      <c r="AH68" s="29">
        <v>8.3799999999999999E-2</v>
      </c>
      <c r="AI68" s="28">
        <v>23876678.559999999</v>
      </c>
      <c r="AJ68" s="29">
        <v>1.95575646715E-3</v>
      </c>
      <c r="AK68" s="29">
        <v>0.09</v>
      </c>
      <c r="AL68" s="29">
        <v>8.7999999999999995E-2</v>
      </c>
      <c r="AM68" s="28" t="s">
        <v>80</v>
      </c>
      <c r="AN68" s="29" t="s">
        <v>80</v>
      </c>
      <c r="AO68" s="29" t="s">
        <v>80</v>
      </c>
      <c r="AP68" s="29" t="s">
        <v>80</v>
      </c>
      <c r="AQ68" s="28">
        <v>23876678.559999999</v>
      </c>
      <c r="AR68" s="29">
        <v>7.3409766293999995E-4</v>
      </c>
      <c r="AS68" s="29">
        <v>0.09</v>
      </c>
      <c r="AT68" s="29">
        <v>8.9300000000000004E-2</v>
      </c>
      <c r="AU68" s="28">
        <v>105057385.64</v>
      </c>
      <c r="AV68" s="29">
        <v>3.93896873148E-3</v>
      </c>
      <c r="AW68" s="29">
        <v>0.09</v>
      </c>
      <c r="AX68" s="29">
        <v>8.6099999999999996E-2</v>
      </c>
      <c r="AY68" s="28">
        <v>2529332705.5599999</v>
      </c>
      <c r="AZ68" s="29">
        <v>5.6545642614200002E-3</v>
      </c>
      <c r="BA68" s="29">
        <v>0.09</v>
      </c>
      <c r="BB68" s="29">
        <v>8.43E-2</v>
      </c>
    </row>
    <row r="69" spans="1:54">
      <c r="A69" s="1" t="s">
        <v>47</v>
      </c>
      <c r="B69" s="18" t="s">
        <v>28</v>
      </c>
      <c r="C69" s="28" t="s">
        <v>80</v>
      </c>
      <c r="D69" s="29" t="s">
        <v>80</v>
      </c>
      <c r="E69" s="29" t="s">
        <v>80</v>
      </c>
      <c r="F69" s="29" t="s">
        <v>80</v>
      </c>
      <c r="G69" s="28" t="s">
        <v>80</v>
      </c>
      <c r="H69" s="29" t="s">
        <v>80</v>
      </c>
      <c r="I69" s="29" t="s">
        <v>80</v>
      </c>
      <c r="J69" s="29" t="s">
        <v>80</v>
      </c>
      <c r="K69" s="28">
        <v>892212556.90999997</v>
      </c>
      <c r="L69" s="29">
        <v>1</v>
      </c>
      <c r="M69" s="29" t="s">
        <v>80</v>
      </c>
      <c r="N69" s="29" t="s">
        <v>80</v>
      </c>
      <c r="O69" s="28">
        <v>379796775.11000001</v>
      </c>
      <c r="P69" s="29">
        <v>1</v>
      </c>
      <c r="Q69" s="29" t="s">
        <v>80</v>
      </c>
      <c r="R69" s="29" t="s">
        <v>80</v>
      </c>
      <c r="S69" s="28" t="s">
        <v>80</v>
      </c>
      <c r="T69" s="29" t="s">
        <v>80</v>
      </c>
      <c r="U69" s="29" t="s">
        <v>80</v>
      </c>
      <c r="V69" s="29" t="s">
        <v>80</v>
      </c>
      <c r="W69" s="28">
        <v>429780214.00999999</v>
      </c>
      <c r="X69" s="29">
        <v>1</v>
      </c>
      <c r="Y69" s="29" t="s">
        <v>80</v>
      </c>
      <c r="Z69" s="29" t="s">
        <v>80</v>
      </c>
      <c r="AA69" s="28">
        <v>698609095.33000004</v>
      </c>
      <c r="AB69" s="29">
        <v>1</v>
      </c>
      <c r="AC69" s="29" t="s">
        <v>80</v>
      </c>
      <c r="AD69" s="29" t="s">
        <v>80</v>
      </c>
      <c r="AE69" s="28">
        <v>2400398641.3600001</v>
      </c>
      <c r="AF69" s="29">
        <v>1</v>
      </c>
      <c r="AG69" s="29" t="s">
        <v>80</v>
      </c>
      <c r="AH69" s="29" t="s">
        <v>80</v>
      </c>
      <c r="AI69" s="28">
        <v>23876678.559999999</v>
      </c>
      <c r="AJ69" s="29">
        <v>1</v>
      </c>
      <c r="AK69" s="29" t="s">
        <v>80</v>
      </c>
      <c r="AL69" s="29" t="s">
        <v>80</v>
      </c>
      <c r="AM69" s="28" t="s">
        <v>80</v>
      </c>
      <c r="AN69" s="29" t="s">
        <v>80</v>
      </c>
      <c r="AO69" s="29" t="s">
        <v>80</v>
      </c>
      <c r="AP69" s="29" t="s">
        <v>80</v>
      </c>
      <c r="AQ69" s="28">
        <v>23876678.559999999</v>
      </c>
      <c r="AR69" s="29">
        <v>1</v>
      </c>
      <c r="AS69" s="29" t="s">
        <v>80</v>
      </c>
      <c r="AT69" s="29" t="s">
        <v>80</v>
      </c>
      <c r="AU69" s="28">
        <v>105057385.64</v>
      </c>
      <c r="AV69" s="29">
        <v>1</v>
      </c>
      <c r="AW69" s="29" t="s">
        <v>80</v>
      </c>
      <c r="AX69" s="29" t="s">
        <v>80</v>
      </c>
      <c r="AY69" s="28">
        <v>2529332705.5599999</v>
      </c>
      <c r="AZ69" s="29">
        <v>1</v>
      </c>
      <c r="BA69" s="29" t="s">
        <v>80</v>
      </c>
      <c r="BB69" s="29" t="s">
        <v>80</v>
      </c>
    </row>
    <row r="70" spans="1:54">
      <c r="A70" s="6" t="s">
        <v>101</v>
      </c>
      <c r="B70" s="10" t="s">
        <v>80</v>
      </c>
      <c r="C70" s="28" t="s">
        <v>80</v>
      </c>
      <c r="D70" s="29" t="s">
        <v>80</v>
      </c>
      <c r="E70" s="29" t="s">
        <v>80</v>
      </c>
      <c r="F70" s="29" t="s">
        <v>80</v>
      </c>
      <c r="G70" s="28" t="s">
        <v>80</v>
      </c>
      <c r="H70" s="29" t="s">
        <v>80</v>
      </c>
      <c r="I70" s="29" t="s">
        <v>80</v>
      </c>
      <c r="J70" s="29" t="s">
        <v>80</v>
      </c>
      <c r="K70" s="28">
        <v>1774808068.2</v>
      </c>
      <c r="L70" s="29">
        <v>1.2945922629219999E-2</v>
      </c>
      <c r="M70" s="29">
        <v>0.09</v>
      </c>
      <c r="N70" s="29">
        <v>7.7100000000000002E-2</v>
      </c>
      <c r="O70" s="28">
        <v>985842405.72000003</v>
      </c>
      <c r="P70" s="29">
        <v>1.472063794964E-2</v>
      </c>
      <c r="Q70" s="29">
        <v>0.09</v>
      </c>
      <c r="R70" s="29">
        <v>7.5300000000000006E-2</v>
      </c>
      <c r="S70" s="28" t="s">
        <v>80</v>
      </c>
      <c r="T70" s="29" t="s">
        <v>80</v>
      </c>
      <c r="U70" s="29" t="s">
        <v>80</v>
      </c>
      <c r="V70" s="29" t="s">
        <v>80</v>
      </c>
      <c r="W70" s="28">
        <v>731705700.05999994</v>
      </c>
      <c r="X70" s="29">
        <v>7.7403514410800001E-3</v>
      </c>
      <c r="Y70" s="29">
        <v>0.09</v>
      </c>
      <c r="Z70" s="29">
        <v>8.2299999999999998E-2</v>
      </c>
      <c r="AA70" s="28">
        <v>498587848.29000002</v>
      </c>
      <c r="AB70" s="29">
        <v>5.9693388181699999E-3</v>
      </c>
      <c r="AC70" s="29">
        <v>0.09</v>
      </c>
      <c r="AD70" s="29">
        <v>8.4000000000000005E-2</v>
      </c>
      <c r="AE70" s="28">
        <v>3990944022.27</v>
      </c>
      <c r="AF70" s="29">
        <v>1.028297905021E-2</v>
      </c>
      <c r="AG70" s="29">
        <v>0.09</v>
      </c>
      <c r="AH70" s="29">
        <v>7.9699999999999993E-2</v>
      </c>
      <c r="AI70" s="28" t="s">
        <v>80</v>
      </c>
      <c r="AJ70" s="29" t="s">
        <v>80</v>
      </c>
      <c r="AK70" s="29" t="s">
        <v>80</v>
      </c>
      <c r="AL70" s="29" t="s">
        <v>80</v>
      </c>
      <c r="AM70" s="28">
        <v>94004793.349999994</v>
      </c>
      <c r="AN70" s="29">
        <v>4.6269496498299997E-3</v>
      </c>
      <c r="AO70" s="29">
        <v>0.09</v>
      </c>
      <c r="AP70" s="29">
        <v>8.5400000000000004E-2</v>
      </c>
      <c r="AQ70" s="28">
        <v>94004793.349999994</v>
      </c>
      <c r="AR70" s="29">
        <v>2.8902135165100001E-3</v>
      </c>
      <c r="AS70" s="29">
        <v>0.09</v>
      </c>
      <c r="AT70" s="29">
        <v>8.7099999999999997E-2</v>
      </c>
      <c r="AU70" s="28">
        <v>373208183.06999999</v>
      </c>
      <c r="AV70" s="29">
        <v>1.3992879743679999E-2</v>
      </c>
      <c r="AW70" s="29">
        <v>0.09</v>
      </c>
      <c r="AX70" s="29">
        <v>7.5999999999999998E-2</v>
      </c>
      <c r="AY70" s="28">
        <v>4458156998.6899996</v>
      </c>
      <c r="AZ70" s="29">
        <v>9.96663474962E-3</v>
      </c>
      <c r="BA70" s="29">
        <v>0.09</v>
      </c>
      <c r="BB70" s="29">
        <v>0.08</v>
      </c>
    </row>
    <row r="71" spans="1:54">
      <c r="A71" s="1" t="s">
        <v>47</v>
      </c>
      <c r="B71" s="18" t="s">
        <v>28</v>
      </c>
      <c r="C71" s="28" t="s">
        <v>80</v>
      </c>
      <c r="D71" s="29" t="s">
        <v>80</v>
      </c>
      <c r="E71" s="29" t="s">
        <v>80</v>
      </c>
      <c r="F71" s="29" t="s">
        <v>80</v>
      </c>
      <c r="G71" s="28" t="s">
        <v>80</v>
      </c>
      <c r="H71" s="29" t="s">
        <v>80</v>
      </c>
      <c r="I71" s="29" t="s">
        <v>80</v>
      </c>
      <c r="J71" s="29" t="s">
        <v>80</v>
      </c>
      <c r="K71" s="28">
        <v>1774808068.2</v>
      </c>
      <c r="L71" s="29">
        <v>1</v>
      </c>
      <c r="M71" s="29" t="s">
        <v>80</v>
      </c>
      <c r="N71" s="29" t="s">
        <v>80</v>
      </c>
      <c r="O71" s="28">
        <v>985842405.72000003</v>
      </c>
      <c r="P71" s="29">
        <v>1</v>
      </c>
      <c r="Q71" s="29" t="s">
        <v>80</v>
      </c>
      <c r="R71" s="29" t="s">
        <v>80</v>
      </c>
      <c r="S71" s="28" t="s">
        <v>80</v>
      </c>
      <c r="T71" s="29" t="s">
        <v>80</v>
      </c>
      <c r="U71" s="29" t="s">
        <v>80</v>
      </c>
      <c r="V71" s="29" t="s">
        <v>80</v>
      </c>
      <c r="W71" s="28">
        <v>731705700.05999994</v>
      </c>
      <c r="X71" s="29">
        <v>1</v>
      </c>
      <c r="Y71" s="29" t="s">
        <v>80</v>
      </c>
      <c r="Z71" s="29" t="s">
        <v>80</v>
      </c>
      <c r="AA71" s="28">
        <v>498587848.29000002</v>
      </c>
      <c r="AB71" s="29">
        <v>1</v>
      </c>
      <c r="AC71" s="29" t="s">
        <v>80</v>
      </c>
      <c r="AD71" s="29" t="s">
        <v>80</v>
      </c>
      <c r="AE71" s="28">
        <v>3990944022.27</v>
      </c>
      <c r="AF71" s="29">
        <v>1</v>
      </c>
      <c r="AG71" s="29" t="s">
        <v>80</v>
      </c>
      <c r="AH71" s="29" t="s">
        <v>80</v>
      </c>
      <c r="AI71" s="28" t="s">
        <v>80</v>
      </c>
      <c r="AJ71" s="29" t="s">
        <v>80</v>
      </c>
      <c r="AK71" s="29" t="s">
        <v>80</v>
      </c>
      <c r="AL71" s="29" t="s">
        <v>80</v>
      </c>
      <c r="AM71" s="28">
        <v>94004793.349999994</v>
      </c>
      <c r="AN71" s="29">
        <v>1</v>
      </c>
      <c r="AO71" s="29" t="s">
        <v>80</v>
      </c>
      <c r="AP71" s="29" t="s">
        <v>80</v>
      </c>
      <c r="AQ71" s="28">
        <v>94004793.349999994</v>
      </c>
      <c r="AR71" s="29">
        <v>1</v>
      </c>
      <c r="AS71" s="29" t="s">
        <v>80</v>
      </c>
      <c r="AT71" s="29" t="s">
        <v>80</v>
      </c>
      <c r="AU71" s="28">
        <v>373208183.06999999</v>
      </c>
      <c r="AV71" s="29">
        <v>1</v>
      </c>
      <c r="AW71" s="29" t="s">
        <v>80</v>
      </c>
      <c r="AX71" s="29" t="s">
        <v>80</v>
      </c>
      <c r="AY71" s="28">
        <v>4458156998.6899996</v>
      </c>
      <c r="AZ71" s="29">
        <v>1</v>
      </c>
      <c r="BA71" s="29" t="s">
        <v>80</v>
      </c>
      <c r="BB71" s="29" t="s">
        <v>80</v>
      </c>
    </row>
    <row r="72" spans="1:54">
      <c r="A72" s="6" t="s">
        <v>49</v>
      </c>
      <c r="B72" s="10" t="s">
        <v>80</v>
      </c>
      <c r="C72" s="28">
        <v>70101530.769999996</v>
      </c>
      <c r="D72" s="29">
        <v>3.7881916095969997E-2</v>
      </c>
      <c r="E72" s="29">
        <v>0.08</v>
      </c>
      <c r="F72" s="29">
        <v>4.2099999999999999E-2</v>
      </c>
      <c r="G72" s="28">
        <v>7163575.8799999999</v>
      </c>
      <c r="H72" s="29">
        <v>0.10188290818319</v>
      </c>
      <c r="I72" s="29">
        <v>0.08</v>
      </c>
      <c r="J72" s="29">
        <v>-2.1899999999999999E-2</v>
      </c>
      <c r="K72" s="28">
        <v>3316366884.4499998</v>
      </c>
      <c r="L72" s="29">
        <v>2.4190463107219999E-2</v>
      </c>
      <c r="M72" s="29">
        <v>0.08</v>
      </c>
      <c r="N72" s="29">
        <v>5.5800000000000002E-2</v>
      </c>
      <c r="O72" s="28">
        <v>2681550382.6599998</v>
      </c>
      <c r="P72" s="29">
        <v>4.0041016797219997E-2</v>
      </c>
      <c r="Q72" s="29">
        <v>0.08</v>
      </c>
      <c r="R72" s="29">
        <v>0.04</v>
      </c>
      <c r="S72" s="28" t="s">
        <v>80</v>
      </c>
      <c r="T72" s="29" t="s">
        <v>80</v>
      </c>
      <c r="U72" s="29" t="s">
        <v>80</v>
      </c>
      <c r="V72" s="29" t="s">
        <v>80</v>
      </c>
      <c r="W72" s="28">
        <v>661166496.01999998</v>
      </c>
      <c r="X72" s="29">
        <v>6.9941522115300001E-3</v>
      </c>
      <c r="Y72" s="29">
        <v>0.08</v>
      </c>
      <c r="Z72" s="29">
        <v>7.2999999999999995E-2</v>
      </c>
      <c r="AA72" s="28">
        <v>1899601404.6500001</v>
      </c>
      <c r="AB72" s="29">
        <v>2.2742961832529999E-2</v>
      </c>
      <c r="AC72" s="29">
        <v>0.08</v>
      </c>
      <c r="AD72" s="29">
        <v>5.7299999999999997E-2</v>
      </c>
      <c r="AE72" s="28">
        <v>8635950274.4300003</v>
      </c>
      <c r="AF72" s="29">
        <v>2.2251200531780001E-2</v>
      </c>
      <c r="AG72" s="29">
        <v>0.08</v>
      </c>
      <c r="AH72" s="29">
        <v>5.7700000000000001E-2</v>
      </c>
      <c r="AI72" s="28">
        <v>689600413.26999998</v>
      </c>
      <c r="AJ72" s="29">
        <v>5.6485681817690002E-2</v>
      </c>
      <c r="AK72" s="29">
        <v>0.08</v>
      </c>
      <c r="AL72" s="29">
        <v>2.35E-2</v>
      </c>
      <c r="AM72" s="28">
        <v>1603513319.1500001</v>
      </c>
      <c r="AN72" s="29">
        <v>7.8925500776460003E-2</v>
      </c>
      <c r="AO72" s="29">
        <v>0.08</v>
      </c>
      <c r="AP72" s="29">
        <v>1.1000000000000001E-3</v>
      </c>
      <c r="AQ72" s="28">
        <v>2293113732.4200001</v>
      </c>
      <c r="AR72" s="29">
        <v>7.0502663408360006E-2</v>
      </c>
      <c r="AS72" s="29">
        <v>0.08</v>
      </c>
      <c r="AT72" s="29">
        <v>9.4999999999999998E-3</v>
      </c>
      <c r="AU72" s="28">
        <v>936858310.45000005</v>
      </c>
      <c r="AV72" s="29">
        <v>3.5126093879169998E-2</v>
      </c>
      <c r="AW72" s="29">
        <v>0.08</v>
      </c>
      <c r="AX72" s="29">
        <v>4.4900000000000002E-2</v>
      </c>
      <c r="AY72" s="28">
        <v>11865922317.299999</v>
      </c>
      <c r="AZ72" s="29">
        <v>2.6527399940979999E-2</v>
      </c>
      <c r="BA72" s="29">
        <v>0.08</v>
      </c>
      <c r="BB72" s="29">
        <v>5.3499999999999999E-2</v>
      </c>
    </row>
    <row r="73" spans="1:54">
      <c r="A73" s="1" t="s">
        <v>47</v>
      </c>
      <c r="B73" s="18" t="s">
        <v>18</v>
      </c>
      <c r="C73" s="28">
        <v>70101530.769999996</v>
      </c>
      <c r="D73" s="29">
        <v>1</v>
      </c>
      <c r="E73" s="29" t="s">
        <v>80</v>
      </c>
      <c r="F73" s="29" t="s">
        <v>80</v>
      </c>
      <c r="G73" s="28">
        <v>7163575.8799999999</v>
      </c>
      <c r="H73" s="29">
        <v>1</v>
      </c>
      <c r="I73" s="29" t="s">
        <v>80</v>
      </c>
      <c r="J73" s="29" t="s">
        <v>80</v>
      </c>
      <c r="K73" s="28">
        <v>3316366884.4499998</v>
      </c>
      <c r="L73" s="29">
        <v>1</v>
      </c>
      <c r="M73" s="29" t="s">
        <v>80</v>
      </c>
      <c r="N73" s="29" t="s">
        <v>80</v>
      </c>
      <c r="O73" s="28">
        <v>2681550382.6599998</v>
      </c>
      <c r="P73" s="29">
        <v>1</v>
      </c>
      <c r="Q73" s="29" t="s">
        <v>80</v>
      </c>
      <c r="R73" s="29" t="s">
        <v>80</v>
      </c>
      <c r="S73" s="28" t="s">
        <v>80</v>
      </c>
      <c r="T73" s="29" t="s">
        <v>80</v>
      </c>
      <c r="U73" s="29" t="s">
        <v>80</v>
      </c>
      <c r="V73" s="29" t="s">
        <v>80</v>
      </c>
      <c r="W73" s="28">
        <v>661166496.01999998</v>
      </c>
      <c r="X73" s="29">
        <v>1</v>
      </c>
      <c r="Y73" s="29" t="s">
        <v>80</v>
      </c>
      <c r="Z73" s="29" t="s">
        <v>80</v>
      </c>
      <c r="AA73" s="28">
        <v>1899601404.6500001</v>
      </c>
      <c r="AB73" s="29">
        <v>1</v>
      </c>
      <c r="AC73" s="29" t="s">
        <v>80</v>
      </c>
      <c r="AD73" s="29" t="s">
        <v>80</v>
      </c>
      <c r="AE73" s="28">
        <v>8635950274.4300003</v>
      </c>
      <c r="AF73" s="29">
        <v>1</v>
      </c>
      <c r="AG73" s="29" t="s">
        <v>80</v>
      </c>
      <c r="AH73" s="29" t="s">
        <v>80</v>
      </c>
      <c r="AI73" s="28">
        <v>689600413.26999998</v>
      </c>
      <c r="AJ73" s="29">
        <v>1</v>
      </c>
      <c r="AK73" s="29" t="s">
        <v>80</v>
      </c>
      <c r="AL73" s="29" t="s">
        <v>80</v>
      </c>
      <c r="AM73" s="28">
        <v>1603513319.1500001</v>
      </c>
      <c r="AN73" s="29">
        <v>1</v>
      </c>
      <c r="AO73" s="29" t="s">
        <v>80</v>
      </c>
      <c r="AP73" s="29" t="s">
        <v>80</v>
      </c>
      <c r="AQ73" s="28">
        <v>2293113732.4200001</v>
      </c>
      <c r="AR73" s="29">
        <v>1</v>
      </c>
      <c r="AS73" s="29" t="s">
        <v>80</v>
      </c>
      <c r="AT73" s="29" t="s">
        <v>80</v>
      </c>
      <c r="AU73" s="28">
        <v>936858310.45000005</v>
      </c>
      <c r="AV73" s="29">
        <v>1</v>
      </c>
      <c r="AW73" s="29" t="s">
        <v>80</v>
      </c>
      <c r="AX73" s="29" t="s">
        <v>80</v>
      </c>
      <c r="AY73" s="28">
        <v>11865922317.299999</v>
      </c>
      <c r="AZ73" s="29">
        <v>1</v>
      </c>
      <c r="BA73" s="29" t="s">
        <v>80</v>
      </c>
      <c r="BB73" s="29" t="s">
        <v>80</v>
      </c>
    </row>
    <row r="74" spans="1:54">
      <c r="A74" s="6" t="s">
        <v>50</v>
      </c>
      <c r="B74" s="10" t="s">
        <v>80</v>
      </c>
      <c r="C74" s="28">
        <v>63452537.130000003</v>
      </c>
      <c r="D74" s="29">
        <v>3.4288890145949998E-2</v>
      </c>
      <c r="E74" s="29">
        <v>0.06</v>
      </c>
      <c r="F74" s="29">
        <v>2.5700000000000001E-2</v>
      </c>
      <c r="G74" s="28" t="s">
        <v>80</v>
      </c>
      <c r="H74" s="29" t="s">
        <v>80</v>
      </c>
      <c r="I74" s="29" t="s">
        <v>80</v>
      </c>
      <c r="J74" s="29" t="s">
        <v>80</v>
      </c>
      <c r="K74" s="28">
        <v>353805827.36000001</v>
      </c>
      <c r="L74" s="29">
        <v>2.5807539129699998E-3</v>
      </c>
      <c r="M74" s="29">
        <v>0.06</v>
      </c>
      <c r="N74" s="29">
        <v>5.74E-2</v>
      </c>
      <c r="O74" s="28">
        <v>115581013.34999999</v>
      </c>
      <c r="P74" s="29">
        <v>1.7258602810200001E-3</v>
      </c>
      <c r="Q74" s="29">
        <v>0.06</v>
      </c>
      <c r="R74" s="29">
        <v>5.8299999999999998E-2</v>
      </c>
      <c r="S74" s="28" t="s">
        <v>80</v>
      </c>
      <c r="T74" s="29" t="s">
        <v>80</v>
      </c>
      <c r="U74" s="29" t="s">
        <v>80</v>
      </c>
      <c r="V74" s="29" t="s">
        <v>80</v>
      </c>
      <c r="W74" s="28">
        <v>150286342.50999999</v>
      </c>
      <c r="X74" s="29">
        <v>1.5898046273600001E-3</v>
      </c>
      <c r="Y74" s="29">
        <v>0.06</v>
      </c>
      <c r="Z74" s="29">
        <v>5.8400000000000001E-2</v>
      </c>
      <c r="AA74" s="28">
        <v>241816597</v>
      </c>
      <c r="AB74" s="29">
        <v>2.8951471727600001E-3</v>
      </c>
      <c r="AC74" s="29">
        <v>0.06</v>
      </c>
      <c r="AD74" s="29">
        <v>5.7099999999999998E-2</v>
      </c>
      <c r="AE74" s="28">
        <v>924942317.35000002</v>
      </c>
      <c r="AF74" s="29">
        <v>2.3831861381400001E-3</v>
      </c>
      <c r="AG74" s="29">
        <v>0.06</v>
      </c>
      <c r="AH74" s="29">
        <v>5.7599999999999998E-2</v>
      </c>
      <c r="AI74" s="28">
        <v>265278263.58000001</v>
      </c>
      <c r="AJ74" s="29">
        <v>2.1729139515269998E-2</v>
      </c>
      <c r="AK74" s="29">
        <v>0.06</v>
      </c>
      <c r="AL74" s="29">
        <v>3.8300000000000001E-2</v>
      </c>
      <c r="AM74" s="28" t="s">
        <v>80</v>
      </c>
      <c r="AN74" s="29" t="s">
        <v>80</v>
      </c>
      <c r="AO74" s="29" t="s">
        <v>80</v>
      </c>
      <c r="AP74" s="29" t="s">
        <v>80</v>
      </c>
      <c r="AQ74" s="28">
        <v>265278263.58000001</v>
      </c>
      <c r="AR74" s="29">
        <v>8.1560822135900001E-3</v>
      </c>
      <c r="AS74" s="29">
        <v>0.06</v>
      </c>
      <c r="AT74" s="29">
        <v>5.1799999999999999E-2</v>
      </c>
      <c r="AU74" s="28" t="s">
        <v>80</v>
      </c>
      <c r="AV74" s="29" t="s">
        <v>80</v>
      </c>
      <c r="AW74" s="29" t="s">
        <v>80</v>
      </c>
      <c r="AX74" s="29" t="s">
        <v>80</v>
      </c>
      <c r="AY74" s="28">
        <v>1190220580.9300001</v>
      </c>
      <c r="AZ74" s="29">
        <v>2.6608515144500001E-3</v>
      </c>
      <c r="BA74" s="29">
        <v>0.06</v>
      </c>
      <c r="BB74" s="29">
        <v>5.7299999999999997E-2</v>
      </c>
    </row>
    <row r="75" spans="1:54">
      <c r="A75" s="1" t="s">
        <v>47</v>
      </c>
      <c r="B75" s="18" t="s">
        <v>26</v>
      </c>
      <c r="C75" s="28">
        <v>63452537.130000003</v>
      </c>
      <c r="D75" s="29">
        <v>1</v>
      </c>
      <c r="E75" s="29" t="s">
        <v>80</v>
      </c>
      <c r="F75" s="29" t="s">
        <v>80</v>
      </c>
      <c r="G75" s="28" t="s">
        <v>80</v>
      </c>
      <c r="H75" s="29" t="s">
        <v>80</v>
      </c>
      <c r="I75" s="29" t="s">
        <v>80</v>
      </c>
      <c r="J75" s="29" t="s">
        <v>80</v>
      </c>
      <c r="K75" s="28">
        <v>353805827.36000001</v>
      </c>
      <c r="L75" s="29">
        <v>1</v>
      </c>
      <c r="M75" s="29" t="s">
        <v>80</v>
      </c>
      <c r="N75" s="29" t="s">
        <v>80</v>
      </c>
      <c r="O75" s="28">
        <v>115581013.34999999</v>
      </c>
      <c r="P75" s="29">
        <v>1</v>
      </c>
      <c r="Q75" s="29" t="s">
        <v>80</v>
      </c>
      <c r="R75" s="29" t="s">
        <v>80</v>
      </c>
      <c r="S75" s="28" t="s">
        <v>80</v>
      </c>
      <c r="T75" s="29" t="s">
        <v>80</v>
      </c>
      <c r="U75" s="29" t="s">
        <v>80</v>
      </c>
      <c r="V75" s="29" t="s">
        <v>80</v>
      </c>
      <c r="W75" s="28">
        <v>150286342.50999999</v>
      </c>
      <c r="X75" s="29">
        <v>1</v>
      </c>
      <c r="Y75" s="29" t="s">
        <v>80</v>
      </c>
      <c r="Z75" s="29" t="s">
        <v>80</v>
      </c>
      <c r="AA75" s="28">
        <v>241816597</v>
      </c>
      <c r="AB75" s="29">
        <v>1</v>
      </c>
      <c r="AC75" s="29" t="s">
        <v>80</v>
      </c>
      <c r="AD75" s="29" t="s">
        <v>80</v>
      </c>
      <c r="AE75" s="28">
        <v>924942317.35000002</v>
      </c>
      <c r="AF75" s="29">
        <v>1</v>
      </c>
      <c r="AG75" s="29" t="s">
        <v>80</v>
      </c>
      <c r="AH75" s="29" t="s">
        <v>80</v>
      </c>
      <c r="AI75" s="28">
        <v>265278263.58000001</v>
      </c>
      <c r="AJ75" s="29">
        <v>1</v>
      </c>
      <c r="AK75" s="29" t="s">
        <v>80</v>
      </c>
      <c r="AL75" s="29" t="s">
        <v>80</v>
      </c>
      <c r="AM75" s="28" t="s">
        <v>80</v>
      </c>
      <c r="AN75" s="29" t="s">
        <v>80</v>
      </c>
      <c r="AO75" s="29" t="s">
        <v>80</v>
      </c>
      <c r="AP75" s="29" t="s">
        <v>80</v>
      </c>
      <c r="AQ75" s="28">
        <v>265278263.58000001</v>
      </c>
      <c r="AR75" s="29">
        <v>1</v>
      </c>
      <c r="AS75" s="29" t="s">
        <v>80</v>
      </c>
      <c r="AT75" s="29" t="s">
        <v>80</v>
      </c>
      <c r="AU75" s="28" t="s">
        <v>80</v>
      </c>
      <c r="AV75" s="29" t="s">
        <v>80</v>
      </c>
      <c r="AW75" s="29" t="s">
        <v>80</v>
      </c>
      <c r="AX75" s="29" t="s">
        <v>80</v>
      </c>
      <c r="AY75" s="28">
        <v>1190220580.9300001</v>
      </c>
      <c r="AZ75" s="29">
        <v>1</v>
      </c>
      <c r="BA75" s="29" t="s">
        <v>80</v>
      </c>
      <c r="BB75" s="29" t="s">
        <v>80</v>
      </c>
    </row>
    <row r="76" spans="1:54">
      <c r="A76" s="6" t="s">
        <v>51</v>
      </c>
      <c r="B76" s="10" t="s">
        <v>80</v>
      </c>
      <c r="C76" s="28">
        <v>43141189.979999997</v>
      </c>
      <c r="D76" s="29">
        <v>2.331291372887E-2</v>
      </c>
      <c r="E76" s="29">
        <v>0.06</v>
      </c>
      <c r="F76" s="29">
        <v>3.6700000000000003E-2</v>
      </c>
      <c r="G76" s="28" t="s">
        <v>80</v>
      </c>
      <c r="H76" s="29" t="s">
        <v>80</v>
      </c>
      <c r="I76" s="29" t="s">
        <v>80</v>
      </c>
      <c r="J76" s="29" t="s">
        <v>80</v>
      </c>
      <c r="K76" s="28">
        <v>205148491.59999999</v>
      </c>
      <c r="L76" s="29">
        <v>1.4964077228099999E-3</v>
      </c>
      <c r="M76" s="29">
        <v>0.06</v>
      </c>
      <c r="N76" s="29">
        <v>5.8500000000000003E-2</v>
      </c>
      <c r="O76" s="28">
        <v>82438502.400000006</v>
      </c>
      <c r="P76" s="29">
        <v>1.2309749914400001E-3</v>
      </c>
      <c r="Q76" s="29">
        <v>0.06</v>
      </c>
      <c r="R76" s="29">
        <v>5.8799999999999998E-2</v>
      </c>
      <c r="S76" s="28" t="s">
        <v>80</v>
      </c>
      <c r="T76" s="29" t="s">
        <v>80</v>
      </c>
      <c r="U76" s="29" t="s">
        <v>80</v>
      </c>
      <c r="V76" s="29" t="s">
        <v>80</v>
      </c>
      <c r="W76" s="28">
        <v>257264908.34999999</v>
      </c>
      <c r="X76" s="29">
        <v>2.72147777983E-3</v>
      </c>
      <c r="Y76" s="29">
        <v>0.06</v>
      </c>
      <c r="Z76" s="29">
        <v>5.7299999999999997E-2</v>
      </c>
      <c r="AA76" s="28">
        <v>147358823.03999999</v>
      </c>
      <c r="AB76" s="29">
        <v>1.76425226886E-3</v>
      </c>
      <c r="AC76" s="29">
        <v>0.06</v>
      </c>
      <c r="AD76" s="29">
        <v>5.8200000000000002E-2</v>
      </c>
      <c r="AE76" s="28">
        <v>735351915.37</v>
      </c>
      <c r="AF76" s="29">
        <v>1.89469165643E-3</v>
      </c>
      <c r="AG76" s="29">
        <v>0.06</v>
      </c>
      <c r="AH76" s="29">
        <v>5.8099999999999999E-2</v>
      </c>
      <c r="AI76" s="28">
        <v>61828876.799999997</v>
      </c>
      <c r="AJ76" s="29">
        <v>5.0644492011099997E-3</v>
      </c>
      <c r="AK76" s="29">
        <v>0.06</v>
      </c>
      <c r="AL76" s="29">
        <v>5.4899999999999997E-2</v>
      </c>
      <c r="AM76" s="28" t="s">
        <v>80</v>
      </c>
      <c r="AN76" s="29" t="s">
        <v>80</v>
      </c>
      <c r="AO76" s="29" t="s">
        <v>80</v>
      </c>
      <c r="AP76" s="29" t="s">
        <v>80</v>
      </c>
      <c r="AQ76" s="28">
        <v>61828876.799999997</v>
      </c>
      <c r="AR76" s="29">
        <v>1.9009525905E-3</v>
      </c>
      <c r="AS76" s="29">
        <v>0.06</v>
      </c>
      <c r="AT76" s="29">
        <v>5.8099999999999999E-2</v>
      </c>
      <c r="AU76" s="28">
        <v>113352940.8</v>
      </c>
      <c r="AV76" s="29">
        <v>4.2499981006800004E-3</v>
      </c>
      <c r="AW76" s="29">
        <v>0.06</v>
      </c>
      <c r="AX76" s="29">
        <v>5.5800000000000002E-2</v>
      </c>
      <c r="AY76" s="28">
        <v>910533732.97000003</v>
      </c>
      <c r="AZ76" s="29">
        <v>2.0355849168999999E-3</v>
      </c>
      <c r="BA76" s="29">
        <v>0.06</v>
      </c>
      <c r="BB76" s="29">
        <v>5.8000000000000003E-2</v>
      </c>
    </row>
    <row r="77" spans="1:54">
      <c r="A77" s="1" t="s">
        <v>47</v>
      </c>
      <c r="B77" s="18" t="s">
        <v>26</v>
      </c>
      <c r="C77" s="28">
        <v>43141189.979999997</v>
      </c>
      <c r="D77" s="29">
        <v>1</v>
      </c>
      <c r="E77" s="29" t="s">
        <v>80</v>
      </c>
      <c r="F77" s="29" t="s">
        <v>80</v>
      </c>
      <c r="G77" s="28" t="s">
        <v>80</v>
      </c>
      <c r="H77" s="29" t="s">
        <v>80</v>
      </c>
      <c r="I77" s="29" t="s">
        <v>80</v>
      </c>
      <c r="J77" s="29" t="s">
        <v>80</v>
      </c>
      <c r="K77" s="28">
        <v>205148491.59999999</v>
      </c>
      <c r="L77" s="29">
        <v>1</v>
      </c>
      <c r="M77" s="29" t="s">
        <v>80</v>
      </c>
      <c r="N77" s="29" t="s">
        <v>80</v>
      </c>
      <c r="O77" s="28">
        <v>82438502.400000006</v>
      </c>
      <c r="P77" s="29">
        <v>1</v>
      </c>
      <c r="Q77" s="29" t="s">
        <v>80</v>
      </c>
      <c r="R77" s="29" t="s">
        <v>80</v>
      </c>
      <c r="S77" s="28" t="s">
        <v>80</v>
      </c>
      <c r="T77" s="29" t="s">
        <v>80</v>
      </c>
      <c r="U77" s="29" t="s">
        <v>80</v>
      </c>
      <c r="V77" s="29" t="s">
        <v>80</v>
      </c>
      <c r="W77" s="28">
        <v>257264908.34999999</v>
      </c>
      <c r="X77" s="29">
        <v>1</v>
      </c>
      <c r="Y77" s="29" t="s">
        <v>80</v>
      </c>
      <c r="Z77" s="29" t="s">
        <v>80</v>
      </c>
      <c r="AA77" s="28">
        <v>147358823.03999999</v>
      </c>
      <c r="AB77" s="29">
        <v>1</v>
      </c>
      <c r="AC77" s="29" t="s">
        <v>80</v>
      </c>
      <c r="AD77" s="29" t="s">
        <v>80</v>
      </c>
      <c r="AE77" s="28">
        <v>735351915.37</v>
      </c>
      <c r="AF77" s="29">
        <v>1</v>
      </c>
      <c r="AG77" s="29" t="s">
        <v>80</v>
      </c>
      <c r="AH77" s="29" t="s">
        <v>80</v>
      </c>
      <c r="AI77" s="28">
        <v>61828876.799999997</v>
      </c>
      <c r="AJ77" s="29">
        <v>1</v>
      </c>
      <c r="AK77" s="29" t="s">
        <v>80</v>
      </c>
      <c r="AL77" s="29" t="s">
        <v>80</v>
      </c>
      <c r="AM77" s="28" t="s">
        <v>80</v>
      </c>
      <c r="AN77" s="29" t="s">
        <v>80</v>
      </c>
      <c r="AO77" s="29" t="s">
        <v>80</v>
      </c>
      <c r="AP77" s="29" t="s">
        <v>80</v>
      </c>
      <c r="AQ77" s="28">
        <v>61828876.799999997</v>
      </c>
      <c r="AR77" s="29">
        <v>1</v>
      </c>
      <c r="AS77" s="29" t="s">
        <v>80</v>
      </c>
      <c r="AT77" s="29" t="s">
        <v>80</v>
      </c>
      <c r="AU77" s="28">
        <v>113352940.8</v>
      </c>
      <c r="AV77" s="29">
        <v>1</v>
      </c>
      <c r="AW77" s="29" t="s">
        <v>80</v>
      </c>
      <c r="AX77" s="29" t="s">
        <v>80</v>
      </c>
      <c r="AY77" s="28">
        <v>910533732.97000003</v>
      </c>
      <c r="AZ77" s="29">
        <v>1</v>
      </c>
      <c r="BA77" s="29" t="s">
        <v>80</v>
      </c>
      <c r="BB77" s="29" t="s">
        <v>80</v>
      </c>
    </row>
    <row r="78" spans="1:54">
      <c r="A78" s="7" t="s">
        <v>52</v>
      </c>
      <c r="B78" s="8" t="s">
        <v>80</v>
      </c>
      <c r="C78" s="26" t="s">
        <v>80</v>
      </c>
      <c r="D78" s="27" t="s">
        <v>80</v>
      </c>
      <c r="E78" s="27" t="s">
        <v>80</v>
      </c>
      <c r="F78" s="27" t="s">
        <v>80</v>
      </c>
      <c r="G78" s="26" t="s">
        <v>80</v>
      </c>
      <c r="H78" s="27" t="s">
        <v>80</v>
      </c>
      <c r="I78" s="27" t="s">
        <v>80</v>
      </c>
      <c r="J78" s="27" t="s">
        <v>80</v>
      </c>
      <c r="K78" s="26">
        <v>97314948.540000007</v>
      </c>
      <c r="L78" s="27">
        <v>7.0984114678999998E-4</v>
      </c>
      <c r="M78" s="27" t="s">
        <v>80</v>
      </c>
      <c r="N78" s="27" t="s">
        <v>80</v>
      </c>
      <c r="O78" s="26">
        <v>165490267.62</v>
      </c>
      <c r="P78" s="27">
        <v>2.4711072476599999E-3</v>
      </c>
      <c r="Q78" s="27" t="s">
        <v>80</v>
      </c>
      <c r="R78" s="27" t="s">
        <v>80</v>
      </c>
      <c r="S78" s="26">
        <v>3105796.23</v>
      </c>
      <c r="T78" s="27">
        <v>7.6297916881000005E-4</v>
      </c>
      <c r="U78" s="27" t="s">
        <v>80</v>
      </c>
      <c r="V78" s="27" t="s">
        <v>80</v>
      </c>
      <c r="W78" s="26">
        <v>67292251.650000006</v>
      </c>
      <c r="X78" s="27">
        <v>7.1185133174000005E-4</v>
      </c>
      <c r="Y78" s="27" t="s">
        <v>80</v>
      </c>
      <c r="Z78" s="27" t="s">
        <v>80</v>
      </c>
      <c r="AA78" s="26">
        <v>61080659.189999998</v>
      </c>
      <c r="AB78" s="27">
        <v>7.3128767817000004E-4</v>
      </c>
      <c r="AC78" s="27" t="s">
        <v>80</v>
      </c>
      <c r="AD78" s="27" t="s">
        <v>80</v>
      </c>
      <c r="AE78" s="26">
        <v>394283923.23000002</v>
      </c>
      <c r="AF78" s="27">
        <v>1.0159033300899999E-3</v>
      </c>
      <c r="AG78" s="27" t="s">
        <v>80</v>
      </c>
      <c r="AH78" s="27" t="s">
        <v>80</v>
      </c>
      <c r="AI78" s="26">
        <v>25603794.149999999</v>
      </c>
      <c r="AJ78" s="27">
        <v>2.09722578736E-3</v>
      </c>
      <c r="AK78" s="27" t="s">
        <v>80</v>
      </c>
      <c r="AL78" s="27" t="s">
        <v>80</v>
      </c>
      <c r="AM78" s="26">
        <v>51763270.5</v>
      </c>
      <c r="AN78" s="27">
        <v>2.5478067423899999E-3</v>
      </c>
      <c r="AO78" s="27" t="s">
        <v>80</v>
      </c>
      <c r="AP78" s="27" t="s">
        <v>80</v>
      </c>
      <c r="AQ78" s="26">
        <v>77367064.650000006</v>
      </c>
      <c r="AR78" s="27">
        <v>2.3786801503999999E-3</v>
      </c>
      <c r="AS78" s="27" t="s">
        <v>80</v>
      </c>
      <c r="AT78" s="27" t="s">
        <v>80</v>
      </c>
      <c r="AU78" s="26">
        <v>63352932.119999997</v>
      </c>
      <c r="AV78" s="27">
        <v>2.37532294515E-3</v>
      </c>
      <c r="AW78" s="27" t="s">
        <v>80</v>
      </c>
      <c r="AX78" s="27" t="s">
        <v>80</v>
      </c>
      <c r="AY78" s="26">
        <v>535003920</v>
      </c>
      <c r="AZ78" s="27">
        <v>1.19605223904E-3</v>
      </c>
      <c r="BA78" s="27" t="s">
        <v>80</v>
      </c>
      <c r="BB78" s="27" t="s">
        <v>80</v>
      </c>
    </row>
    <row r="79" spans="1:54">
      <c r="A79" s="6" t="s">
        <v>53</v>
      </c>
      <c r="B79" s="10" t="s">
        <v>80</v>
      </c>
      <c r="C79" s="28" t="s">
        <v>80</v>
      </c>
      <c r="D79" s="29" t="s">
        <v>80</v>
      </c>
      <c r="E79" s="29" t="s">
        <v>80</v>
      </c>
      <c r="F79" s="29" t="s">
        <v>80</v>
      </c>
      <c r="G79" s="28" t="s">
        <v>80</v>
      </c>
      <c r="H79" s="29" t="s">
        <v>80</v>
      </c>
      <c r="I79" s="29" t="s">
        <v>80</v>
      </c>
      <c r="J79" s="29" t="s">
        <v>80</v>
      </c>
      <c r="K79" s="28">
        <v>97314948.540000007</v>
      </c>
      <c r="L79" s="29">
        <v>7.0984114678999998E-4</v>
      </c>
      <c r="M79" s="29">
        <v>0.1</v>
      </c>
      <c r="N79" s="29">
        <v>9.9299999999999999E-2</v>
      </c>
      <c r="O79" s="28">
        <v>165490267.62</v>
      </c>
      <c r="P79" s="29">
        <v>2.4711072476599999E-3</v>
      </c>
      <c r="Q79" s="29">
        <v>0.1</v>
      </c>
      <c r="R79" s="29">
        <v>9.7500000000000003E-2</v>
      </c>
      <c r="S79" s="28">
        <v>3105796.23</v>
      </c>
      <c r="T79" s="29">
        <v>7.6297916881000005E-4</v>
      </c>
      <c r="U79" s="29">
        <v>0.1</v>
      </c>
      <c r="V79" s="29">
        <v>9.9199999999999997E-2</v>
      </c>
      <c r="W79" s="28">
        <v>67292251.650000006</v>
      </c>
      <c r="X79" s="29">
        <v>7.1185133174000005E-4</v>
      </c>
      <c r="Y79" s="29">
        <v>0.1</v>
      </c>
      <c r="Z79" s="29">
        <v>9.9299999999999999E-2</v>
      </c>
      <c r="AA79" s="28">
        <v>61080659.189999998</v>
      </c>
      <c r="AB79" s="29">
        <v>7.3128767817000004E-4</v>
      </c>
      <c r="AC79" s="29">
        <v>0.1</v>
      </c>
      <c r="AD79" s="29">
        <v>9.9299999999999999E-2</v>
      </c>
      <c r="AE79" s="28">
        <v>394283923.23000002</v>
      </c>
      <c r="AF79" s="29">
        <v>1.0159033300899999E-3</v>
      </c>
      <c r="AG79" s="29">
        <v>0.1</v>
      </c>
      <c r="AH79" s="29">
        <v>9.9000000000000005E-2</v>
      </c>
      <c r="AI79" s="28">
        <v>25603794.149999999</v>
      </c>
      <c r="AJ79" s="29">
        <v>2.09722578736E-3</v>
      </c>
      <c r="AK79" s="29">
        <v>0.1</v>
      </c>
      <c r="AL79" s="29">
        <v>9.7900000000000001E-2</v>
      </c>
      <c r="AM79" s="28">
        <v>51763270.5</v>
      </c>
      <c r="AN79" s="29">
        <v>2.5478067423899999E-3</v>
      </c>
      <c r="AO79" s="29">
        <v>0.1</v>
      </c>
      <c r="AP79" s="29">
        <v>9.7500000000000003E-2</v>
      </c>
      <c r="AQ79" s="28">
        <v>77367064.650000006</v>
      </c>
      <c r="AR79" s="29">
        <v>2.3786801503999999E-3</v>
      </c>
      <c r="AS79" s="29">
        <v>0.1</v>
      </c>
      <c r="AT79" s="29">
        <v>9.7600000000000006E-2</v>
      </c>
      <c r="AU79" s="28">
        <v>63352932.119999997</v>
      </c>
      <c r="AV79" s="29">
        <v>2.37532294515E-3</v>
      </c>
      <c r="AW79" s="29">
        <v>0.1</v>
      </c>
      <c r="AX79" s="29">
        <v>9.7600000000000006E-2</v>
      </c>
      <c r="AY79" s="28">
        <v>535003920</v>
      </c>
      <c r="AZ79" s="29">
        <v>1.19605223904E-3</v>
      </c>
      <c r="BA79" s="29">
        <v>0.1</v>
      </c>
      <c r="BB79" s="29">
        <v>9.8799999999999999E-2</v>
      </c>
    </row>
    <row r="80" spans="1:54">
      <c r="A80" s="1" t="s">
        <v>54</v>
      </c>
      <c r="B80" s="18" t="s">
        <v>10</v>
      </c>
      <c r="C80" s="28" t="s">
        <v>80</v>
      </c>
      <c r="D80" s="29" t="s">
        <v>80</v>
      </c>
      <c r="E80" s="29" t="s">
        <v>80</v>
      </c>
      <c r="F80" s="29" t="s">
        <v>80</v>
      </c>
      <c r="G80" s="28" t="s">
        <v>80</v>
      </c>
      <c r="H80" s="29" t="s">
        <v>80</v>
      </c>
      <c r="I80" s="29" t="s">
        <v>80</v>
      </c>
      <c r="J80" s="29" t="s">
        <v>80</v>
      </c>
      <c r="K80" s="28">
        <v>97314948.540000007</v>
      </c>
      <c r="L80" s="29">
        <v>1</v>
      </c>
      <c r="M80" s="29" t="s">
        <v>80</v>
      </c>
      <c r="N80" s="29" t="s">
        <v>80</v>
      </c>
      <c r="O80" s="28">
        <v>165490267.62</v>
      </c>
      <c r="P80" s="29">
        <v>1</v>
      </c>
      <c r="Q80" s="29" t="s">
        <v>80</v>
      </c>
      <c r="R80" s="29" t="s">
        <v>80</v>
      </c>
      <c r="S80" s="28">
        <v>3105796.23</v>
      </c>
      <c r="T80" s="29">
        <v>1</v>
      </c>
      <c r="U80" s="29" t="s">
        <v>80</v>
      </c>
      <c r="V80" s="29" t="s">
        <v>80</v>
      </c>
      <c r="W80" s="28">
        <v>67292251.650000006</v>
      </c>
      <c r="X80" s="29">
        <v>1</v>
      </c>
      <c r="Y80" s="29" t="s">
        <v>80</v>
      </c>
      <c r="Z80" s="29" t="s">
        <v>80</v>
      </c>
      <c r="AA80" s="28">
        <v>61080659.189999998</v>
      </c>
      <c r="AB80" s="29">
        <v>1</v>
      </c>
      <c r="AC80" s="29" t="s">
        <v>80</v>
      </c>
      <c r="AD80" s="29" t="s">
        <v>80</v>
      </c>
      <c r="AE80" s="28">
        <v>394283923.23000002</v>
      </c>
      <c r="AF80" s="29">
        <v>1</v>
      </c>
      <c r="AG80" s="29" t="s">
        <v>80</v>
      </c>
      <c r="AH80" s="29" t="s">
        <v>80</v>
      </c>
      <c r="AI80" s="28">
        <v>25603794.149999999</v>
      </c>
      <c r="AJ80" s="29">
        <v>1</v>
      </c>
      <c r="AK80" s="29" t="s">
        <v>80</v>
      </c>
      <c r="AL80" s="29" t="s">
        <v>80</v>
      </c>
      <c r="AM80" s="28">
        <v>51763270.5</v>
      </c>
      <c r="AN80" s="29">
        <v>1</v>
      </c>
      <c r="AO80" s="29" t="s">
        <v>80</v>
      </c>
      <c r="AP80" s="29" t="s">
        <v>80</v>
      </c>
      <c r="AQ80" s="28">
        <v>77367064.650000006</v>
      </c>
      <c r="AR80" s="29">
        <v>1</v>
      </c>
      <c r="AS80" s="29" t="s">
        <v>80</v>
      </c>
      <c r="AT80" s="29" t="s">
        <v>80</v>
      </c>
      <c r="AU80" s="28">
        <v>63352932.119999997</v>
      </c>
      <c r="AV80" s="29">
        <v>1</v>
      </c>
      <c r="AW80" s="29" t="s">
        <v>80</v>
      </c>
      <c r="AX80" s="29" t="s">
        <v>80</v>
      </c>
      <c r="AY80" s="28">
        <v>535003920</v>
      </c>
      <c r="AZ80" s="29">
        <v>1</v>
      </c>
      <c r="BA80" s="29" t="s">
        <v>80</v>
      </c>
      <c r="BB80" s="29" t="s">
        <v>80</v>
      </c>
    </row>
    <row r="81" spans="1:54">
      <c r="A81" s="7" t="s">
        <v>55</v>
      </c>
      <c r="B81" s="8" t="s">
        <v>80</v>
      </c>
      <c r="C81" s="26" t="s">
        <v>80</v>
      </c>
      <c r="D81" s="27" t="s">
        <v>80</v>
      </c>
      <c r="E81" s="27" t="s">
        <v>80</v>
      </c>
      <c r="F81" s="27" t="s">
        <v>80</v>
      </c>
      <c r="G81" s="26" t="s">
        <v>80</v>
      </c>
      <c r="H81" s="27" t="s">
        <v>80</v>
      </c>
      <c r="I81" s="27" t="s">
        <v>80</v>
      </c>
      <c r="J81" s="27" t="s">
        <v>80</v>
      </c>
      <c r="K81" s="26">
        <v>510441663.14999998</v>
      </c>
      <c r="L81" s="27">
        <v>3.7232974067900001E-3</v>
      </c>
      <c r="M81" s="27" t="s">
        <v>80</v>
      </c>
      <c r="N81" s="27" t="s">
        <v>80</v>
      </c>
      <c r="O81" s="26">
        <v>265148079.49000001</v>
      </c>
      <c r="P81" s="27">
        <v>3.9592016518699997E-3</v>
      </c>
      <c r="Q81" s="27" t="s">
        <v>80</v>
      </c>
      <c r="R81" s="27" t="s">
        <v>80</v>
      </c>
      <c r="S81" s="26" t="s">
        <v>80</v>
      </c>
      <c r="T81" s="27" t="s">
        <v>80</v>
      </c>
      <c r="U81" s="27" t="s">
        <v>80</v>
      </c>
      <c r="V81" s="27" t="s">
        <v>80</v>
      </c>
      <c r="W81" s="26">
        <v>265148079.49000001</v>
      </c>
      <c r="X81" s="27">
        <v>2.8048699347499998E-3</v>
      </c>
      <c r="Y81" s="27" t="s">
        <v>80</v>
      </c>
      <c r="Z81" s="27" t="s">
        <v>80</v>
      </c>
      <c r="AA81" s="26">
        <v>510441663.14999998</v>
      </c>
      <c r="AB81" s="27">
        <v>6.1112585168300003E-3</v>
      </c>
      <c r="AC81" s="27" t="s">
        <v>80</v>
      </c>
      <c r="AD81" s="27" t="s">
        <v>80</v>
      </c>
      <c r="AE81" s="26">
        <v>1551179485.28</v>
      </c>
      <c r="AF81" s="27">
        <v>3.9967351236299999E-3</v>
      </c>
      <c r="AG81" s="27" t="s">
        <v>80</v>
      </c>
      <c r="AH81" s="27" t="s">
        <v>80</v>
      </c>
      <c r="AI81" s="26" t="s">
        <v>80</v>
      </c>
      <c r="AJ81" s="27" t="s">
        <v>80</v>
      </c>
      <c r="AK81" s="27" t="s">
        <v>80</v>
      </c>
      <c r="AL81" s="27" t="s">
        <v>80</v>
      </c>
      <c r="AM81" s="26" t="s">
        <v>80</v>
      </c>
      <c r="AN81" s="27" t="s">
        <v>80</v>
      </c>
      <c r="AO81" s="27" t="s">
        <v>80</v>
      </c>
      <c r="AP81" s="27" t="s">
        <v>80</v>
      </c>
      <c r="AQ81" s="26" t="s">
        <v>80</v>
      </c>
      <c r="AR81" s="27" t="s">
        <v>80</v>
      </c>
      <c r="AS81" s="27" t="s">
        <v>80</v>
      </c>
      <c r="AT81" s="27" t="s">
        <v>80</v>
      </c>
      <c r="AU81" s="26" t="s">
        <v>80</v>
      </c>
      <c r="AV81" s="27" t="s">
        <v>80</v>
      </c>
      <c r="AW81" s="27" t="s">
        <v>80</v>
      </c>
      <c r="AX81" s="27" t="s">
        <v>80</v>
      </c>
      <c r="AY81" s="26">
        <v>1551179485.28</v>
      </c>
      <c r="AZ81" s="27">
        <v>3.4678095377599998E-3</v>
      </c>
      <c r="BA81" s="27" t="s">
        <v>80</v>
      </c>
      <c r="BB81" s="27" t="s">
        <v>80</v>
      </c>
    </row>
    <row r="82" spans="1:54">
      <c r="A82" s="24" t="s">
        <v>97</v>
      </c>
      <c r="B82" s="10" t="s">
        <v>80</v>
      </c>
      <c r="C82" s="28" t="s">
        <v>80</v>
      </c>
      <c r="D82" s="29" t="s">
        <v>80</v>
      </c>
      <c r="E82" s="29" t="s">
        <v>80</v>
      </c>
      <c r="F82" s="29" t="s">
        <v>80</v>
      </c>
      <c r="G82" s="28" t="s">
        <v>80</v>
      </c>
      <c r="H82" s="29" t="s">
        <v>80</v>
      </c>
      <c r="I82" s="29" t="s">
        <v>80</v>
      </c>
      <c r="J82" s="29" t="s">
        <v>80</v>
      </c>
      <c r="K82" s="28">
        <v>265148079.49000001</v>
      </c>
      <c r="L82" s="29">
        <v>1.9340606930199999E-3</v>
      </c>
      <c r="M82" s="29">
        <v>0.05</v>
      </c>
      <c r="N82" s="29">
        <v>4.8065939306979999E-2</v>
      </c>
      <c r="O82" s="28">
        <v>265148079.49000001</v>
      </c>
      <c r="P82" s="29">
        <v>3.9592016518699997E-3</v>
      </c>
      <c r="Q82" s="29">
        <v>0.05</v>
      </c>
      <c r="R82" s="29">
        <v>4.6040798348129998E-2</v>
      </c>
      <c r="S82" s="28" t="s">
        <v>80</v>
      </c>
      <c r="T82" s="29" t="s">
        <v>80</v>
      </c>
      <c r="U82" s="29" t="s">
        <v>80</v>
      </c>
      <c r="V82" s="29" t="s">
        <v>80</v>
      </c>
      <c r="W82" s="28">
        <v>265148079.49000001</v>
      </c>
      <c r="X82" s="29">
        <v>2.8048699347499998E-3</v>
      </c>
      <c r="Y82" s="29">
        <v>0.05</v>
      </c>
      <c r="Z82" s="29">
        <v>4.7195130065250002E-2</v>
      </c>
      <c r="AA82" s="28">
        <v>265148079.49000001</v>
      </c>
      <c r="AB82" s="29">
        <v>3.1744831505399998E-3</v>
      </c>
      <c r="AC82" s="29">
        <v>0.05</v>
      </c>
      <c r="AD82" s="29">
        <v>4.682551684946E-2</v>
      </c>
      <c r="AE82" s="28">
        <v>1060592317.96</v>
      </c>
      <c r="AF82" s="29">
        <v>2.73269896184E-3</v>
      </c>
      <c r="AG82" s="29">
        <v>0.05</v>
      </c>
      <c r="AH82" s="29">
        <v>4.7267301038160001E-2</v>
      </c>
      <c r="AI82" s="28" t="s">
        <v>80</v>
      </c>
      <c r="AJ82" s="29" t="s">
        <v>80</v>
      </c>
      <c r="AK82" s="29" t="s">
        <v>80</v>
      </c>
      <c r="AL82" s="29" t="s">
        <v>80</v>
      </c>
      <c r="AM82" s="28" t="s">
        <v>80</v>
      </c>
      <c r="AN82" s="29" t="s">
        <v>80</v>
      </c>
      <c r="AO82" s="29" t="s">
        <v>80</v>
      </c>
      <c r="AP82" s="29" t="s">
        <v>80</v>
      </c>
      <c r="AQ82" s="28" t="s">
        <v>80</v>
      </c>
      <c r="AR82" s="29" t="s">
        <v>80</v>
      </c>
      <c r="AS82" s="29" t="s">
        <v>80</v>
      </c>
      <c r="AT82" s="29" t="s">
        <v>80</v>
      </c>
      <c r="AU82" s="28" t="s">
        <v>80</v>
      </c>
      <c r="AV82" s="29" t="s">
        <v>80</v>
      </c>
      <c r="AW82" s="29" t="s">
        <v>80</v>
      </c>
      <c r="AX82" s="29" t="s">
        <v>80</v>
      </c>
      <c r="AY82" s="28">
        <v>1060592317.96</v>
      </c>
      <c r="AZ82" s="29">
        <v>2.3710551814299999E-3</v>
      </c>
      <c r="BA82" s="29">
        <v>0.05</v>
      </c>
      <c r="BB82" s="29">
        <v>4.7628944818570003E-2</v>
      </c>
    </row>
    <row r="83" spans="1:54">
      <c r="A83" s="1" t="s">
        <v>56</v>
      </c>
      <c r="B83" s="18" t="s">
        <v>26</v>
      </c>
      <c r="C83" s="28" t="s">
        <v>80</v>
      </c>
      <c r="D83" s="29" t="s">
        <v>80</v>
      </c>
      <c r="E83" s="29" t="s">
        <v>80</v>
      </c>
      <c r="F83" s="29" t="s">
        <v>80</v>
      </c>
      <c r="G83" s="28" t="s">
        <v>80</v>
      </c>
      <c r="H83" s="29" t="s">
        <v>80</v>
      </c>
      <c r="I83" s="29" t="s">
        <v>80</v>
      </c>
      <c r="J83" s="29" t="s">
        <v>80</v>
      </c>
      <c r="K83" s="28">
        <v>265148079.49000001</v>
      </c>
      <c r="L83" s="29">
        <v>1</v>
      </c>
      <c r="M83" s="29" t="s">
        <v>80</v>
      </c>
      <c r="N83" s="29" t="s">
        <v>80</v>
      </c>
      <c r="O83" s="28">
        <v>265148079.49000001</v>
      </c>
      <c r="P83" s="29">
        <v>1</v>
      </c>
      <c r="Q83" s="29" t="s">
        <v>80</v>
      </c>
      <c r="R83" s="29" t="s">
        <v>80</v>
      </c>
      <c r="S83" s="28" t="s">
        <v>80</v>
      </c>
      <c r="T83" s="29" t="s">
        <v>80</v>
      </c>
      <c r="U83" s="29" t="s">
        <v>80</v>
      </c>
      <c r="V83" s="29" t="s">
        <v>80</v>
      </c>
      <c r="W83" s="28">
        <v>265148079.49000001</v>
      </c>
      <c r="X83" s="29">
        <v>1</v>
      </c>
      <c r="Y83" s="29" t="s">
        <v>80</v>
      </c>
      <c r="Z83" s="29" t="s">
        <v>80</v>
      </c>
      <c r="AA83" s="28">
        <v>265148079.49000001</v>
      </c>
      <c r="AB83" s="29">
        <v>1</v>
      </c>
      <c r="AC83" s="29" t="s">
        <v>80</v>
      </c>
      <c r="AD83" s="29" t="s">
        <v>80</v>
      </c>
      <c r="AE83" s="28">
        <v>1060592317.96</v>
      </c>
      <c r="AF83" s="29">
        <v>1</v>
      </c>
      <c r="AG83" s="29" t="s">
        <v>80</v>
      </c>
      <c r="AH83" s="29" t="s">
        <v>80</v>
      </c>
      <c r="AI83" s="28" t="s">
        <v>80</v>
      </c>
      <c r="AJ83" s="29" t="s">
        <v>80</v>
      </c>
      <c r="AK83" s="29" t="s">
        <v>80</v>
      </c>
      <c r="AL83" s="29" t="s">
        <v>80</v>
      </c>
      <c r="AM83" s="28" t="s">
        <v>80</v>
      </c>
      <c r="AN83" s="29" t="s">
        <v>80</v>
      </c>
      <c r="AO83" s="29" t="s">
        <v>80</v>
      </c>
      <c r="AP83" s="29" t="s">
        <v>80</v>
      </c>
      <c r="AQ83" s="28" t="s">
        <v>80</v>
      </c>
      <c r="AR83" s="29" t="s">
        <v>80</v>
      </c>
      <c r="AS83" s="29" t="s">
        <v>80</v>
      </c>
      <c r="AT83" s="29" t="s">
        <v>80</v>
      </c>
      <c r="AU83" s="28" t="s">
        <v>80</v>
      </c>
      <c r="AV83" s="29" t="s">
        <v>80</v>
      </c>
      <c r="AW83" s="29" t="s">
        <v>80</v>
      </c>
      <c r="AX83" s="29" t="s">
        <v>80</v>
      </c>
      <c r="AY83" s="28">
        <v>1060592317.96</v>
      </c>
      <c r="AZ83" s="29">
        <v>1</v>
      </c>
      <c r="BA83" s="29" t="s">
        <v>80</v>
      </c>
      <c r="BB83" s="29" t="s">
        <v>80</v>
      </c>
    </row>
    <row r="84" spans="1:54">
      <c r="A84" s="24" t="s">
        <v>98</v>
      </c>
      <c r="B84" s="10" t="s">
        <v>80</v>
      </c>
      <c r="C84" s="28" t="s">
        <v>80</v>
      </c>
      <c r="D84" s="29" t="s">
        <v>80</v>
      </c>
      <c r="E84" s="29" t="s">
        <v>80</v>
      </c>
      <c r="F84" s="29" t="s">
        <v>80</v>
      </c>
      <c r="G84" s="28" t="s">
        <v>80</v>
      </c>
      <c r="H84" s="29" t="s">
        <v>80</v>
      </c>
      <c r="I84" s="29" t="s">
        <v>80</v>
      </c>
      <c r="J84" s="29" t="s">
        <v>80</v>
      </c>
      <c r="K84" s="28">
        <v>245293583.66</v>
      </c>
      <c r="L84" s="29">
        <v>1.7892367137599999E-3</v>
      </c>
      <c r="M84" s="29">
        <v>0.05</v>
      </c>
      <c r="N84" s="29">
        <v>4.8210763286240001E-2</v>
      </c>
      <c r="O84" s="28" t="s">
        <v>80</v>
      </c>
      <c r="P84" s="29" t="s">
        <v>80</v>
      </c>
      <c r="Q84" s="29" t="s">
        <v>80</v>
      </c>
      <c r="R84" s="29" t="s">
        <v>80</v>
      </c>
      <c r="S84" s="28" t="s">
        <v>80</v>
      </c>
      <c r="T84" s="29" t="s">
        <v>80</v>
      </c>
      <c r="U84" s="29" t="s">
        <v>80</v>
      </c>
      <c r="V84" s="29" t="s">
        <v>80</v>
      </c>
      <c r="W84" s="28" t="s">
        <v>80</v>
      </c>
      <c r="X84" s="29" t="s">
        <v>80</v>
      </c>
      <c r="Y84" s="29" t="s">
        <v>80</v>
      </c>
      <c r="Z84" s="29" t="s">
        <v>80</v>
      </c>
      <c r="AA84" s="28">
        <v>245293583.66</v>
      </c>
      <c r="AB84" s="29">
        <v>2.93677536629E-3</v>
      </c>
      <c r="AC84" s="29">
        <v>0.05</v>
      </c>
      <c r="AD84" s="29">
        <v>4.7063224633710002E-2</v>
      </c>
      <c r="AE84" s="28">
        <v>490587167.31999999</v>
      </c>
      <c r="AF84" s="29">
        <v>1.2640361617999999E-3</v>
      </c>
      <c r="AG84" s="29">
        <v>0.05</v>
      </c>
      <c r="AH84" s="29">
        <v>4.8735963838200003E-2</v>
      </c>
      <c r="AI84" s="28" t="s">
        <v>80</v>
      </c>
      <c r="AJ84" s="29" t="s">
        <v>80</v>
      </c>
      <c r="AK84" s="29" t="s">
        <v>80</v>
      </c>
      <c r="AL84" s="29" t="s">
        <v>80</v>
      </c>
      <c r="AM84" s="28" t="s">
        <v>80</v>
      </c>
      <c r="AN84" s="29" t="s">
        <v>80</v>
      </c>
      <c r="AO84" s="29" t="s">
        <v>80</v>
      </c>
      <c r="AP84" s="29" t="s">
        <v>80</v>
      </c>
      <c r="AQ84" s="28" t="s">
        <v>80</v>
      </c>
      <c r="AR84" s="29" t="s">
        <v>80</v>
      </c>
      <c r="AS84" s="29" t="s">
        <v>80</v>
      </c>
      <c r="AT84" s="29" t="s">
        <v>80</v>
      </c>
      <c r="AU84" s="28" t="s">
        <v>80</v>
      </c>
      <c r="AV84" s="29" t="s">
        <v>80</v>
      </c>
      <c r="AW84" s="29" t="s">
        <v>80</v>
      </c>
      <c r="AX84" s="29" t="s">
        <v>80</v>
      </c>
      <c r="AY84" s="28">
        <v>490587167.31999999</v>
      </c>
      <c r="AZ84" s="29">
        <v>1.0967543563299999E-3</v>
      </c>
      <c r="BA84" s="29">
        <v>0.05</v>
      </c>
      <c r="BB84" s="29">
        <v>4.8903245643669997E-2</v>
      </c>
    </row>
    <row r="85" spans="1:54">
      <c r="A85" s="1" t="s">
        <v>56</v>
      </c>
      <c r="B85" s="18" t="s">
        <v>26</v>
      </c>
      <c r="C85" s="28" t="s">
        <v>80</v>
      </c>
      <c r="D85" s="29" t="s">
        <v>80</v>
      </c>
      <c r="E85" s="29" t="s">
        <v>80</v>
      </c>
      <c r="F85" s="29" t="s">
        <v>80</v>
      </c>
      <c r="G85" s="28" t="s">
        <v>80</v>
      </c>
      <c r="H85" s="29" t="s">
        <v>80</v>
      </c>
      <c r="I85" s="29" t="s">
        <v>80</v>
      </c>
      <c r="J85" s="29" t="s">
        <v>80</v>
      </c>
      <c r="K85" s="28">
        <v>245293583.66</v>
      </c>
      <c r="L85" s="29">
        <v>1</v>
      </c>
      <c r="M85" s="29" t="s">
        <v>80</v>
      </c>
      <c r="N85" s="29" t="s">
        <v>80</v>
      </c>
      <c r="O85" s="28" t="s">
        <v>80</v>
      </c>
      <c r="P85" s="29" t="s">
        <v>80</v>
      </c>
      <c r="Q85" s="29" t="s">
        <v>80</v>
      </c>
      <c r="R85" s="29" t="s">
        <v>80</v>
      </c>
      <c r="S85" s="28" t="s">
        <v>80</v>
      </c>
      <c r="T85" s="29" t="s">
        <v>80</v>
      </c>
      <c r="U85" s="29" t="s">
        <v>80</v>
      </c>
      <c r="V85" s="29" t="s">
        <v>80</v>
      </c>
      <c r="W85" s="28" t="s">
        <v>80</v>
      </c>
      <c r="X85" s="29" t="s">
        <v>80</v>
      </c>
      <c r="Y85" s="29" t="s">
        <v>80</v>
      </c>
      <c r="Z85" s="29" t="s">
        <v>80</v>
      </c>
      <c r="AA85" s="28">
        <v>245293583.66</v>
      </c>
      <c r="AB85" s="29">
        <v>1</v>
      </c>
      <c r="AC85" s="29" t="s">
        <v>80</v>
      </c>
      <c r="AD85" s="29" t="s">
        <v>80</v>
      </c>
      <c r="AE85" s="28">
        <v>490587167.31999999</v>
      </c>
      <c r="AF85" s="29">
        <v>1</v>
      </c>
      <c r="AG85" s="29" t="s">
        <v>80</v>
      </c>
      <c r="AH85" s="29" t="s">
        <v>80</v>
      </c>
      <c r="AI85" s="28" t="s">
        <v>80</v>
      </c>
      <c r="AJ85" s="29" t="s">
        <v>80</v>
      </c>
      <c r="AK85" s="29" t="s">
        <v>80</v>
      </c>
      <c r="AL85" s="29" t="s">
        <v>80</v>
      </c>
      <c r="AM85" s="28" t="s">
        <v>80</v>
      </c>
      <c r="AN85" s="29" t="s">
        <v>80</v>
      </c>
      <c r="AO85" s="29" t="s">
        <v>80</v>
      </c>
      <c r="AP85" s="29" t="s">
        <v>80</v>
      </c>
      <c r="AQ85" s="28" t="s">
        <v>80</v>
      </c>
      <c r="AR85" s="29" t="s">
        <v>80</v>
      </c>
      <c r="AS85" s="29" t="s">
        <v>80</v>
      </c>
      <c r="AT85" s="29" t="s">
        <v>80</v>
      </c>
      <c r="AU85" s="28" t="s">
        <v>80</v>
      </c>
      <c r="AV85" s="29" t="s">
        <v>80</v>
      </c>
      <c r="AW85" s="29" t="s">
        <v>80</v>
      </c>
      <c r="AX85" s="29" t="s">
        <v>80</v>
      </c>
      <c r="AY85" s="28">
        <v>490587167.31999999</v>
      </c>
      <c r="AZ85" s="29">
        <v>1</v>
      </c>
      <c r="BA85" s="29" t="s">
        <v>80</v>
      </c>
      <c r="BB85" s="29" t="s">
        <v>80</v>
      </c>
    </row>
    <row r="86" spans="1:54">
      <c r="A86" s="7" t="s">
        <v>57</v>
      </c>
      <c r="B86" s="8" t="s">
        <v>80</v>
      </c>
      <c r="C86" s="26">
        <v>1850054759.1900001</v>
      </c>
      <c r="D86" s="27">
        <v>0.99970000000000003</v>
      </c>
      <c r="E86" s="27" t="s">
        <v>80</v>
      </c>
      <c r="F86" s="27" t="s">
        <v>80</v>
      </c>
      <c r="G86" s="26">
        <v>69938055.090000004</v>
      </c>
      <c r="H86" s="27">
        <v>0.99470000000000003</v>
      </c>
      <c r="I86" s="27" t="s">
        <v>80</v>
      </c>
      <c r="J86" s="27" t="s">
        <v>80</v>
      </c>
      <c r="K86" s="26">
        <v>137093841572.33</v>
      </c>
      <c r="L86" s="27">
        <v>1</v>
      </c>
      <c r="M86" s="27" t="s">
        <v>80</v>
      </c>
      <c r="N86" s="27" t="s">
        <v>80</v>
      </c>
      <c r="O86" s="26">
        <v>66969873088.970001</v>
      </c>
      <c r="P86" s="27">
        <v>1</v>
      </c>
      <c r="Q86" s="27" t="s">
        <v>80</v>
      </c>
      <c r="R86" s="27" t="s">
        <v>80</v>
      </c>
      <c r="S86" s="26">
        <v>4067087609.27</v>
      </c>
      <c r="T86" s="27">
        <v>0.99909999999999999</v>
      </c>
      <c r="U86" s="27" t="s">
        <v>80</v>
      </c>
      <c r="V86" s="27" t="s">
        <v>80</v>
      </c>
      <c r="W86" s="26">
        <v>94530776074.100006</v>
      </c>
      <c r="X86" s="27">
        <v>1</v>
      </c>
      <c r="Y86" s="27" t="s">
        <v>80</v>
      </c>
      <c r="Z86" s="27" t="s">
        <v>80</v>
      </c>
      <c r="AA86" s="26">
        <v>83524759648.600006</v>
      </c>
      <c r="AB86" s="27">
        <v>1</v>
      </c>
      <c r="AC86" s="27" t="s">
        <v>80</v>
      </c>
      <c r="AD86" s="27" t="s">
        <v>80</v>
      </c>
      <c r="AE86" s="26">
        <v>388106330807.54999</v>
      </c>
      <c r="AF86" s="27">
        <v>1</v>
      </c>
      <c r="AG86" s="27" t="s">
        <v>80</v>
      </c>
      <c r="AH86" s="27" t="s">
        <v>80</v>
      </c>
      <c r="AI86" s="26">
        <v>12208307127.879999</v>
      </c>
      <c r="AJ86" s="27">
        <v>1</v>
      </c>
      <c r="AK86" s="27" t="s">
        <v>80</v>
      </c>
      <c r="AL86" s="27" t="s">
        <v>80</v>
      </c>
      <c r="AM86" s="26">
        <v>20316282685.34</v>
      </c>
      <c r="AN86" s="27">
        <v>1</v>
      </c>
      <c r="AO86" s="27" t="s">
        <v>80</v>
      </c>
      <c r="AP86" s="27" t="s">
        <v>80</v>
      </c>
      <c r="AQ86" s="26">
        <v>32524589813.220001</v>
      </c>
      <c r="AR86" s="27">
        <v>1</v>
      </c>
      <c r="AS86" s="27" t="s">
        <v>80</v>
      </c>
      <c r="AT86" s="27" t="s">
        <v>80</v>
      </c>
      <c r="AU86" s="26">
        <v>26671199392.549999</v>
      </c>
      <c r="AV86" s="27">
        <v>1</v>
      </c>
      <c r="AW86" s="27" t="s">
        <v>80</v>
      </c>
      <c r="AX86" s="27" t="s">
        <v>80</v>
      </c>
      <c r="AY86" s="26">
        <v>447302120013.32001</v>
      </c>
      <c r="AZ86" s="27">
        <v>1</v>
      </c>
      <c r="BA86" s="27" t="s">
        <v>80</v>
      </c>
      <c r="BB86" s="27" t="s">
        <v>80</v>
      </c>
    </row>
    <row r="87" spans="1:54">
      <c r="A87" s="1" t="s">
        <v>58</v>
      </c>
      <c r="B87" s="18" t="s">
        <v>80</v>
      </c>
      <c r="C87" s="28">
        <v>472827.44</v>
      </c>
      <c r="D87" s="29">
        <v>2.9999999999999997E-4</v>
      </c>
      <c r="E87" s="29" t="s">
        <v>80</v>
      </c>
      <c r="F87" s="29" t="s">
        <v>80</v>
      </c>
      <c r="G87" s="28">
        <v>373796.11</v>
      </c>
      <c r="H87" s="29">
        <v>5.3E-3</v>
      </c>
      <c r="I87" s="29" t="s">
        <v>80</v>
      </c>
      <c r="J87" s="29" t="s">
        <v>80</v>
      </c>
      <c r="K87" s="28">
        <v>139214.65</v>
      </c>
      <c r="L87" s="29">
        <v>0</v>
      </c>
      <c r="M87" s="29" t="s">
        <v>80</v>
      </c>
      <c r="N87" s="29" t="s">
        <v>80</v>
      </c>
      <c r="O87" s="28">
        <v>214015.47</v>
      </c>
      <c r="P87" s="29">
        <v>0</v>
      </c>
      <c r="Q87" s="29" t="s">
        <v>80</v>
      </c>
      <c r="R87" s="29" t="s">
        <v>80</v>
      </c>
      <c r="S87" s="28">
        <v>3529724.69</v>
      </c>
      <c r="T87" s="29">
        <v>8.9999999999999998E-4</v>
      </c>
      <c r="U87" s="29" t="s">
        <v>80</v>
      </c>
      <c r="V87" s="29" t="s">
        <v>80</v>
      </c>
      <c r="W87" s="28">
        <v>551815.81999999995</v>
      </c>
      <c r="X87" s="29">
        <v>0</v>
      </c>
      <c r="Y87" s="29" t="s">
        <v>80</v>
      </c>
      <c r="Z87" s="29" t="s">
        <v>80</v>
      </c>
      <c r="AA87" s="28">
        <v>43261.32</v>
      </c>
      <c r="AB87" s="29">
        <v>0</v>
      </c>
      <c r="AC87" s="29" t="s">
        <v>80</v>
      </c>
      <c r="AD87" s="29" t="s">
        <v>80</v>
      </c>
      <c r="AE87" s="28">
        <v>5324655.5</v>
      </c>
      <c r="AF87" s="29">
        <v>0</v>
      </c>
      <c r="AG87" s="29" t="s">
        <v>80</v>
      </c>
      <c r="AH87" s="29" t="s">
        <v>80</v>
      </c>
      <c r="AI87" s="28">
        <v>103766.33</v>
      </c>
      <c r="AJ87" s="29">
        <v>0</v>
      </c>
      <c r="AK87" s="29" t="s">
        <v>80</v>
      </c>
      <c r="AL87" s="29" t="s">
        <v>80</v>
      </c>
      <c r="AM87" s="28">
        <v>513576.64</v>
      </c>
      <c r="AN87" s="29">
        <v>0</v>
      </c>
      <c r="AO87" s="29" t="s">
        <v>80</v>
      </c>
      <c r="AP87" s="29" t="s">
        <v>80</v>
      </c>
      <c r="AQ87" s="28">
        <v>617342.97</v>
      </c>
      <c r="AR87" s="29">
        <v>0</v>
      </c>
      <c r="AS87" s="29" t="s">
        <v>80</v>
      </c>
      <c r="AT87" s="29" t="s">
        <v>80</v>
      </c>
      <c r="AU87" s="28">
        <v>92715.04</v>
      </c>
      <c r="AV87" s="29">
        <v>0</v>
      </c>
      <c r="AW87" s="29" t="s">
        <v>80</v>
      </c>
      <c r="AX87" s="29" t="s">
        <v>80</v>
      </c>
      <c r="AY87" s="28">
        <v>6034713.5099999998</v>
      </c>
      <c r="AZ87" s="29">
        <v>0</v>
      </c>
      <c r="BA87" s="29" t="s">
        <v>80</v>
      </c>
      <c r="BB87" s="29" t="s">
        <v>80</v>
      </c>
    </row>
    <row r="88" spans="1:54">
      <c r="A88" s="7" t="s">
        <v>59</v>
      </c>
      <c r="B88" s="8" t="s">
        <v>80</v>
      </c>
      <c r="C88" s="26">
        <v>1850527586.6300001</v>
      </c>
      <c r="D88" s="27">
        <v>1</v>
      </c>
      <c r="E88" s="27" t="s">
        <v>80</v>
      </c>
      <c r="F88" s="27" t="s">
        <v>80</v>
      </c>
      <c r="G88" s="26">
        <v>70311851.200000003</v>
      </c>
      <c r="H88" s="27">
        <v>1</v>
      </c>
      <c r="I88" s="27" t="s">
        <v>80</v>
      </c>
      <c r="J88" s="27" t="s">
        <v>80</v>
      </c>
      <c r="K88" s="26">
        <v>137093980786.98</v>
      </c>
      <c r="L88" s="27">
        <v>1</v>
      </c>
      <c r="M88" s="27" t="s">
        <v>80</v>
      </c>
      <c r="N88" s="27" t="s">
        <v>80</v>
      </c>
      <c r="O88" s="26">
        <v>66970087104.440002</v>
      </c>
      <c r="P88" s="27">
        <v>1</v>
      </c>
      <c r="Q88" s="27" t="s">
        <v>80</v>
      </c>
      <c r="R88" s="27" t="s">
        <v>80</v>
      </c>
      <c r="S88" s="26">
        <v>4070617333.96</v>
      </c>
      <c r="T88" s="27">
        <v>1</v>
      </c>
      <c r="U88" s="27" t="s">
        <v>80</v>
      </c>
      <c r="V88" s="27" t="s">
        <v>80</v>
      </c>
      <c r="W88" s="26">
        <v>94531327889.919998</v>
      </c>
      <c r="X88" s="27">
        <v>1</v>
      </c>
      <c r="Y88" s="27" t="s">
        <v>80</v>
      </c>
      <c r="Z88" s="27" t="s">
        <v>80</v>
      </c>
      <c r="AA88" s="26">
        <v>83524802909.919998</v>
      </c>
      <c r="AB88" s="27">
        <v>1</v>
      </c>
      <c r="AC88" s="27" t="s">
        <v>80</v>
      </c>
      <c r="AD88" s="27" t="s">
        <v>80</v>
      </c>
      <c r="AE88" s="26">
        <v>388111655463.04999</v>
      </c>
      <c r="AF88" s="27">
        <v>1</v>
      </c>
      <c r="AG88" s="27" t="s">
        <v>80</v>
      </c>
      <c r="AH88" s="27" t="s">
        <v>80</v>
      </c>
      <c r="AI88" s="26">
        <v>12208410894.209999</v>
      </c>
      <c r="AJ88" s="27">
        <v>1</v>
      </c>
      <c r="AK88" s="27" t="s">
        <v>80</v>
      </c>
      <c r="AL88" s="27" t="s">
        <v>80</v>
      </c>
      <c r="AM88" s="26">
        <v>20316796261.98</v>
      </c>
      <c r="AN88" s="27">
        <v>1</v>
      </c>
      <c r="AO88" s="27" t="s">
        <v>80</v>
      </c>
      <c r="AP88" s="27" t="s">
        <v>80</v>
      </c>
      <c r="AQ88" s="26">
        <v>32525207156.189999</v>
      </c>
      <c r="AR88" s="27">
        <v>1</v>
      </c>
      <c r="AS88" s="27" t="s">
        <v>80</v>
      </c>
      <c r="AT88" s="27" t="s">
        <v>80</v>
      </c>
      <c r="AU88" s="26">
        <v>26671292107.59</v>
      </c>
      <c r="AV88" s="27">
        <v>1</v>
      </c>
      <c r="AW88" s="27" t="s">
        <v>80</v>
      </c>
      <c r="AX88" s="27" t="s">
        <v>80</v>
      </c>
      <c r="AY88" s="26">
        <v>447308154726.83002</v>
      </c>
      <c r="AZ88" s="27">
        <v>1</v>
      </c>
      <c r="BA88" s="27" t="s">
        <v>80</v>
      </c>
      <c r="BB88" s="27" t="s">
        <v>80</v>
      </c>
    </row>
  </sheetData>
  <mergeCells count="16">
    <mergeCell ref="O6:R6"/>
    <mergeCell ref="S6:V6"/>
    <mergeCell ref="A5:BB5"/>
    <mergeCell ref="AQ6:AT6"/>
    <mergeCell ref="AU6:AX6"/>
    <mergeCell ref="AY6:BB6"/>
    <mergeCell ref="W6:Z6"/>
    <mergeCell ref="AA6:AD6"/>
    <mergeCell ref="AE6:AH6"/>
    <mergeCell ref="AI6:AL6"/>
    <mergeCell ref="AM6:AP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X87"/>
  <sheetViews>
    <sheetView topLeftCell="A55" zoomScaleNormal="100" workbookViewId="0">
      <selection activeCell="A69" sqref="A69"/>
    </sheetView>
  </sheetViews>
  <sheetFormatPr baseColWidth="10" defaultColWidth="9.140625" defaultRowHeight="15"/>
  <cols>
    <col min="1" max="1" width="53.42578125" bestFit="1" customWidth="1"/>
    <col min="2" max="2" width="14.42578125" customWidth="1"/>
    <col min="3" max="3" width="15.28515625" bestFit="1" customWidth="1"/>
    <col min="4" max="4" width="12.7109375" customWidth="1"/>
    <col min="5" max="6" width="10.42578125" customWidth="1"/>
    <col min="7" max="7" width="17.42578125" bestFit="1" customWidth="1"/>
    <col min="8" max="8" width="12.7109375" customWidth="1"/>
    <col min="9" max="10" width="10.42578125" customWidth="1"/>
    <col min="11" max="11" width="16.140625" customWidth="1"/>
    <col min="12" max="12" width="12.85546875" customWidth="1"/>
    <col min="13" max="14" width="10.42578125" customWidth="1"/>
    <col min="15" max="15" width="16.140625" customWidth="1"/>
    <col min="16" max="16" width="12.7109375" customWidth="1"/>
    <col min="17" max="18" width="10.42578125" customWidth="1"/>
    <col min="19" max="19" width="16.140625" customWidth="1"/>
    <col min="20" max="20" width="12.7109375" customWidth="1"/>
    <col min="21" max="22" width="10.5703125" customWidth="1"/>
    <col min="23" max="23" width="16.140625" customWidth="1"/>
    <col min="24" max="24" width="12.7109375" customWidth="1"/>
    <col min="25" max="26" width="10.42578125" customWidth="1"/>
    <col min="27" max="27" width="17.42578125" customWidth="1"/>
    <col min="28" max="28" width="12.7109375" customWidth="1"/>
    <col min="29" max="30" width="10.42578125" customWidth="1"/>
    <col min="31" max="31" width="16.140625" customWidth="1"/>
    <col min="32" max="32" width="12.7109375" customWidth="1"/>
    <col min="33" max="34" width="10.42578125" customWidth="1"/>
    <col min="35" max="35" width="16.140625" customWidth="1"/>
    <col min="36" max="36" width="12.7109375" customWidth="1"/>
    <col min="37" max="37" width="10.42578125" customWidth="1"/>
    <col min="38" max="38" width="10.5703125" customWidth="1"/>
    <col min="39" max="39" width="16.140625" customWidth="1"/>
    <col min="40" max="40" width="12.85546875" customWidth="1"/>
    <col min="41" max="42" width="10.42578125" customWidth="1"/>
    <col min="43" max="43" width="16.140625" customWidth="1"/>
    <col min="44" max="44" width="12.7109375" customWidth="1"/>
    <col min="45" max="46" width="10.42578125" customWidth="1"/>
    <col min="47" max="47" width="17.28515625" customWidth="1"/>
    <col min="48" max="48" width="12.7109375" customWidth="1"/>
    <col min="49" max="49" width="10.42578125" customWidth="1"/>
    <col min="50" max="50" width="10.5703125" customWidth="1"/>
  </cols>
  <sheetData>
    <row r="1" spans="1:5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</row>
    <row r="2" spans="1:5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spans="1:50">
      <c r="A3" s="20" t="s">
        <v>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</row>
    <row r="4" spans="1:50">
      <c r="A4" s="20" t="s">
        <v>62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</row>
    <row r="6" spans="1:50" ht="29.25" customHeight="1">
      <c r="A6" s="55" t="s">
        <v>3</v>
      </c>
      <c r="B6" s="55" t="s">
        <v>68</v>
      </c>
      <c r="C6" s="53" t="s">
        <v>69</v>
      </c>
      <c r="D6" s="53"/>
      <c r="E6" s="53"/>
      <c r="F6" s="53"/>
      <c r="G6" s="52" t="s">
        <v>70</v>
      </c>
      <c r="H6" s="53"/>
      <c r="I6" s="53"/>
      <c r="J6" s="54"/>
      <c r="K6" s="52" t="s">
        <v>71</v>
      </c>
      <c r="L6" s="53"/>
      <c r="M6" s="53"/>
      <c r="N6" s="54"/>
      <c r="O6" s="52" t="s">
        <v>72</v>
      </c>
      <c r="P6" s="53"/>
      <c r="Q6" s="53"/>
      <c r="R6" s="54"/>
      <c r="S6" s="52" t="s">
        <v>73</v>
      </c>
      <c r="T6" s="53"/>
      <c r="U6" s="53"/>
      <c r="V6" s="54"/>
      <c r="W6" s="52" t="s">
        <v>74</v>
      </c>
      <c r="X6" s="53"/>
      <c r="Y6" s="53"/>
      <c r="Z6" s="54"/>
      <c r="AA6" s="52" t="s">
        <v>75</v>
      </c>
      <c r="AB6" s="53"/>
      <c r="AC6" s="53"/>
      <c r="AD6" s="53"/>
      <c r="AE6" s="52" t="s">
        <v>85</v>
      </c>
      <c r="AF6" s="53"/>
      <c r="AG6" s="53"/>
      <c r="AH6" s="53"/>
      <c r="AI6" s="52" t="s">
        <v>84</v>
      </c>
      <c r="AJ6" s="53"/>
      <c r="AK6" s="53"/>
      <c r="AL6" s="53"/>
      <c r="AM6" s="52" t="s">
        <v>76</v>
      </c>
      <c r="AN6" s="53"/>
      <c r="AO6" s="53"/>
      <c r="AP6" s="53"/>
      <c r="AQ6" s="52" t="s">
        <v>77</v>
      </c>
      <c r="AR6" s="53"/>
      <c r="AS6" s="53"/>
      <c r="AT6" s="53"/>
      <c r="AU6" s="52" t="s">
        <v>2</v>
      </c>
      <c r="AV6" s="53"/>
      <c r="AW6" s="53"/>
      <c r="AX6" s="53"/>
    </row>
    <row r="7" spans="1:50" ht="40.5" customHeight="1">
      <c r="A7" s="56" t="s">
        <v>3</v>
      </c>
      <c r="B7" s="56" t="s">
        <v>88</v>
      </c>
      <c r="C7" s="2" t="s">
        <v>4</v>
      </c>
      <c r="D7" s="3" t="s">
        <v>66</v>
      </c>
      <c r="E7" s="3" t="s">
        <v>67</v>
      </c>
      <c r="F7" s="3" t="s">
        <v>61</v>
      </c>
      <c r="G7" s="2" t="s">
        <v>4</v>
      </c>
      <c r="H7" s="3" t="s">
        <v>66</v>
      </c>
      <c r="I7" s="3" t="s">
        <v>67</v>
      </c>
      <c r="J7" s="3" t="s">
        <v>61</v>
      </c>
      <c r="K7" s="2" t="s">
        <v>4</v>
      </c>
      <c r="L7" s="3" t="s">
        <v>66</v>
      </c>
      <c r="M7" s="3" t="s">
        <v>67</v>
      </c>
      <c r="N7" s="3" t="s">
        <v>61</v>
      </c>
      <c r="O7" s="2" t="s">
        <v>4</v>
      </c>
      <c r="P7" s="3" t="s">
        <v>66</v>
      </c>
      <c r="Q7" s="3" t="s">
        <v>67</v>
      </c>
      <c r="R7" s="3" t="s">
        <v>61</v>
      </c>
      <c r="S7" s="2" t="s">
        <v>4</v>
      </c>
      <c r="T7" s="3" t="s">
        <v>66</v>
      </c>
      <c r="U7" s="3" t="s">
        <v>67</v>
      </c>
      <c r="V7" s="3" t="s">
        <v>61</v>
      </c>
      <c r="W7" s="2" t="s">
        <v>4</v>
      </c>
      <c r="X7" s="3" t="s">
        <v>66</v>
      </c>
      <c r="Y7" s="3" t="s">
        <v>67</v>
      </c>
      <c r="Z7" s="3" t="s">
        <v>61</v>
      </c>
      <c r="AA7" s="2" t="s">
        <v>4</v>
      </c>
      <c r="AB7" s="3" t="s">
        <v>66</v>
      </c>
      <c r="AC7" s="3" t="s">
        <v>67</v>
      </c>
      <c r="AD7" s="3" t="s">
        <v>61</v>
      </c>
      <c r="AE7" s="2" t="s">
        <v>4</v>
      </c>
      <c r="AF7" s="3" t="s">
        <v>66</v>
      </c>
      <c r="AG7" s="3" t="s">
        <v>67</v>
      </c>
      <c r="AH7" s="3" t="s">
        <v>61</v>
      </c>
      <c r="AI7" s="2" t="s">
        <v>4</v>
      </c>
      <c r="AJ7" s="3" t="s">
        <v>66</v>
      </c>
      <c r="AK7" s="3" t="s">
        <v>67</v>
      </c>
      <c r="AL7" s="3" t="s">
        <v>61</v>
      </c>
      <c r="AM7" s="2" t="s">
        <v>4</v>
      </c>
      <c r="AN7" s="3" t="s">
        <v>66</v>
      </c>
      <c r="AO7" s="3" t="s">
        <v>67</v>
      </c>
      <c r="AP7" s="3" t="s">
        <v>61</v>
      </c>
      <c r="AQ7" s="2" t="s">
        <v>4</v>
      </c>
      <c r="AR7" s="3" t="s">
        <v>66</v>
      </c>
      <c r="AS7" s="3" t="s">
        <v>67</v>
      </c>
      <c r="AT7" s="3" t="s">
        <v>61</v>
      </c>
      <c r="AU7" s="2" t="s">
        <v>4</v>
      </c>
      <c r="AV7" s="3" t="s">
        <v>66</v>
      </c>
      <c r="AW7" s="3" t="s">
        <v>67</v>
      </c>
      <c r="AX7" s="3" t="s">
        <v>61</v>
      </c>
    </row>
    <row r="8" spans="1:50">
      <c r="A8" s="7" t="s">
        <v>6</v>
      </c>
      <c r="B8" s="8" t="s">
        <v>7</v>
      </c>
      <c r="C8" s="26">
        <v>514996665.05000001</v>
      </c>
      <c r="D8" s="27">
        <v>0.28909519186746002</v>
      </c>
      <c r="E8" s="27" t="s">
        <v>80</v>
      </c>
      <c r="F8" s="27" t="s">
        <v>80</v>
      </c>
      <c r="G8" s="26">
        <v>36607821332.419998</v>
      </c>
      <c r="H8" s="27">
        <v>0.27031990681774998</v>
      </c>
      <c r="I8" s="27" t="s">
        <v>80</v>
      </c>
      <c r="J8" s="27" t="s">
        <v>80</v>
      </c>
      <c r="K8" s="26">
        <v>19235730246.91</v>
      </c>
      <c r="L8" s="27">
        <v>0.29102154154821003</v>
      </c>
      <c r="M8" s="27" t="s">
        <v>80</v>
      </c>
      <c r="N8" s="27" t="s">
        <v>80</v>
      </c>
      <c r="O8" s="26">
        <v>525992680.36000001</v>
      </c>
      <c r="P8" s="27">
        <v>0.13069647408495999</v>
      </c>
      <c r="Q8" s="27" t="s">
        <v>80</v>
      </c>
      <c r="R8" s="27" t="s">
        <v>80</v>
      </c>
      <c r="S8" s="26">
        <v>26649934691.450001</v>
      </c>
      <c r="T8" s="27">
        <v>0.28496155375241</v>
      </c>
      <c r="U8" s="27" t="s">
        <v>80</v>
      </c>
      <c r="V8" s="27" t="s">
        <v>80</v>
      </c>
      <c r="W8" s="26">
        <v>23934246524.669998</v>
      </c>
      <c r="X8" s="27">
        <v>0.29021800111934998</v>
      </c>
      <c r="Y8" s="27" t="s">
        <v>80</v>
      </c>
      <c r="Z8" s="27" t="s">
        <v>80</v>
      </c>
      <c r="AA8" s="26">
        <v>107468722140.86</v>
      </c>
      <c r="AB8" s="27">
        <v>0.28036415880715998</v>
      </c>
      <c r="AC8" s="27" t="s">
        <v>80</v>
      </c>
      <c r="AD8" s="27" t="s">
        <v>80</v>
      </c>
      <c r="AE8" s="26">
        <v>3418556864.2600002</v>
      </c>
      <c r="AF8" s="27">
        <v>0.28235991226099</v>
      </c>
      <c r="AG8" s="27" t="s">
        <v>80</v>
      </c>
      <c r="AH8" s="27" t="s">
        <v>80</v>
      </c>
      <c r="AI8" s="26">
        <v>2605924212.6500001</v>
      </c>
      <c r="AJ8" s="27">
        <v>0.12879755506269999</v>
      </c>
      <c r="AK8" s="27" t="s">
        <v>80</v>
      </c>
      <c r="AL8" s="27" t="s">
        <v>80</v>
      </c>
      <c r="AM8" s="26">
        <v>6024481076.9099998</v>
      </c>
      <c r="AN8" s="27">
        <v>0.18628687147645001</v>
      </c>
      <c r="AO8" s="27" t="s">
        <v>80</v>
      </c>
      <c r="AP8" s="27" t="s">
        <v>80</v>
      </c>
      <c r="AQ8" s="26">
        <v>7601554528.0100002</v>
      </c>
      <c r="AR8" s="27">
        <v>0.28884443403363003</v>
      </c>
      <c r="AS8" s="27" t="s">
        <v>80</v>
      </c>
      <c r="AT8" s="27" t="s">
        <v>80</v>
      </c>
      <c r="AU8" s="26">
        <v>121094757745.78</v>
      </c>
      <c r="AV8" s="27">
        <v>0.27398537493621999</v>
      </c>
      <c r="AW8" s="27" t="s">
        <v>80</v>
      </c>
      <c r="AX8" s="27" t="s">
        <v>80</v>
      </c>
    </row>
    <row r="9" spans="1:50">
      <c r="A9" s="6" t="s">
        <v>8</v>
      </c>
      <c r="B9" s="10" t="s">
        <v>7</v>
      </c>
      <c r="C9" s="28">
        <v>514996665.05000001</v>
      </c>
      <c r="D9" s="29">
        <v>0.28909519186746002</v>
      </c>
      <c r="E9" s="29">
        <v>0.3</v>
      </c>
      <c r="F9" s="29">
        <v>1.09E-2</v>
      </c>
      <c r="G9" s="28">
        <v>36607821332.419998</v>
      </c>
      <c r="H9" s="29">
        <v>0.27031990681774998</v>
      </c>
      <c r="I9" s="29">
        <v>0.3</v>
      </c>
      <c r="J9" s="29">
        <v>2.9700000000000001E-2</v>
      </c>
      <c r="K9" s="28">
        <v>19235730246.91</v>
      </c>
      <c r="L9" s="29">
        <v>0.29102154154821003</v>
      </c>
      <c r="M9" s="29">
        <v>0.3</v>
      </c>
      <c r="N9" s="29">
        <v>8.9999999999999993E-3</v>
      </c>
      <c r="O9" s="28">
        <v>525992680.36000001</v>
      </c>
      <c r="P9" s="29">
        <v>0.13069647408495999</v>
      </c>
      <c r="Q9" s="29">
        <v>0.3</v>
      </c>
      <c r="R9" s="29">
        <v>0.16930000000000001</v>
      </c>
      <c r="S9" s="28">
        <v>26649934691.450001</v>
      </c>
      <c r="T9" s="29">
        <v>0.28496155375241</v>
      </c>
      <c r="U9" s="29">
        <v>0.3</v>
      </c>
      <c r="V9" s="29">
        <v>1.4999999999999999E-2</v>
      </c>
      <c r="W9" s="28">
        <v>23934246524.669998</v>
      </c>
      <c r="X9" s="29">
        <v>0.29021800111934998</v>
      </c>
      <c r="Y9" s="29">
        <v>0.3</v>
      </c>
      <c r="Z9" s="29">
        <v>9.7999999999999997E-3</v>
      </c>
      <c r="AA9" s="28">
        <v>107468722140.86</v>
      </c>
      <c r="AB9" s="29">
        <v>0.28036415880715998</v>
      </c>
      <c r="AC9" s="29">
        <v>0.3</v>
      </c>
      <c r="AD9" s="29">
        <v>1.9599999999999999E-2</v>
      </c>
      <c r="AE9" s="28">
        <v>3418556864.2600002</v>
      </c>
      <c r="AF9" s="29">
        <v>0.28235991226099</v>
      </c>
      <c r="AG9" s="29">
        <v>0.3</v>
      </c>
      <c r="AH9" s="29">
        <v>1.7600000000000001E-2</v>
      </c>
      <c r="AI9" s="28">
        <v>2605924212.6500001</v>
      </c>
      <c r="AJ9" s="29">
        <v>0.12879755506269999</v>
      </c>
      <c r="AK9" s="29">
        <v>0.3</v>
      </c>
      <c r="AL9" s="29">
        <v>0.17119999999999999</v>
      </c>
      <c r="AM9" s="28">
        <v>6024481076.9099998</v>
      </c>
      <c r="AN9" s="29">
        <v>0.18628687147645001</v>
      </c>
      <c r="AO9" s="29">
        <v>0.3</v>
      </c>
      <c r="AP9" s="29">
        <v>0.1137</v>
      </c>
      <c r="AQ9" s="28">
        <v>7601554528.0100002</v>
      </c>
      <c r="AR9" s="29">
        <v>0.28884443403363003</v>
      </c>
      <c r="AS9" s="29">
        <v>0.3</v>
      </c>
      <c r="AT9" s="29">
        <v>1.12E-2</v>
      </c>
      <c r="AU9" s="28">
        <v>121094757745.78</v>
      </c>
      <c r="AV9" s="29">
        <v>0.27398537493621999</v>
      </c>
      <c r="AW9" s="29">
        <v>0.3</v>
      </c>
      <c r="AX9" s="29">
        <v>2.5999999999999999E-2</v>
      </c>
    </row>
    <row r="10" spans="1:50">
      <c r="A10" s="5" t="s">
        <v>9</v>
      </c>
      <c r="B10" s="10" t="s">
        <v>10</v>
      </c>
      <c r="C10" s="28">
        <v>514996665.05000001</v>
      </c>
      <c r="D10" s="29">
        <v>1</v>
      </c>
      <c r="E10" s="29" t="s">
        <v>80</v>
      </c>
      <c r="F10" s="29" t="s">
        <v>80</v>
      </c>
      <c r="G10" s="28">
        <v>36607821332.419998</v>
      </c>
      <c r="H10" s="29">
        <v>1</v>
      </c>
      <c r="I10" s="29" t="s">
        <v>80</v>
      </c>
      <c r="J10" s="29" t="s">
        <v>80</v>
      </c>
      <c r="K10" s="28">
        <v>19235730246.91</v>
      </c>
      <c r="L10" s="29">
        <v>1</v>
      </c>
      <c r="M10" s="29" t="s">
        <v>80</v>
      </c>
      <c r="N10" s="29" t="s">
        <v>80</v>
      </c>
      <c r="O10" s="28">
        <v>525992680.36000001</v>
      </c>
      <c r="P10" s="29">
        <v>1</v>
      </c>
      <c r="Q10" s="29" t="s">
        <v>80</v>
      </c>
      <c r="R10" s="29" t="s">
        <v>80</v>
      </c>
      <c r="S10" s="28">
        <v>26649934691.450001</v>
      </c>
      <c r="T10" s="29">
        <v>1</v>
      </c>
      <c r="U10" s="29" t="s">
        <v>80</v>
      </c>
      <c r="V10" s="29" t="s">
        <v>80</v>
      </c>
      <c r="W10" s="28">
        <v>23934246524.669998</v>
      </c>
      <c r="X10" s="29">
        <v>1</v>
      </c>
      <c r="Y10" s="29" t="s">
        <v>80</v>
      </c>
      <c r="Z10" s="29" t="s">
        <v>80</v>
      </c>
      <c r="AA10" s="28">
        <v>107468722140.86</v>
      </c>
      <c r="AB10" s="29">
        <v>1</v>
      </c>
      <c r="AC10" s="29" t="s">
        <v>80</v>
      </c>
      <c r="AD10" s="29" t="s">
        <v>80</v>
      </c>
      <c r="AE10" s="28">
        <v>3418556864.2600002</v>
      </c>
      <c r="AF10" s="29">
        <v>1</v>
      </c>
      <c r="AG10" s="29" t="s">
        <v>80</v>
      </c>
      <c r="AH10" s="29" t="s">
        <v>80</v>
      </c>
      <c r="AI10" s="28">
        <v>2605924212.6500001</v>
      </c>
      <c r="AJ10" s="29">
        <v>1</v>
      </c>
      <c r="AK10" s="29" t="s">
        <v>80</v>
      </c>
      <c r="AL10" s="29" t="s">
        <v>80</v>
      </c>
      <c r="AM10" s="28">
        <v>6024481076.9099998</v>
      </c>
      <c r="AN10" s="29">
        <v>1</v>
      </c>
      <c r="AO10" s="29" t="s">
        <v>80</v>
      </c>
      <c r="AP10" s="29" t="s">
        <v>80</v>
      </c>
      <c r="AQ10" s="28">
        <v>7601554528.0100002</v>
      </c>
      <c r="AR10" s="29">
        <v>1</v>
      </c>
      <c r="AS10" s="29" t="s">
        <v>80</v>
      </c>
      <c r="AT10" s="29" t="s">
        <v>80</v>
      </c>
      <c r="AU10" s="28">
        <v>121094757745.78</v>
      </c>
      <c r="AV10" s="29">
        <v>1</v>
      </c>
      <c r="AW10" s="29" t="s">
        <v>80</v>
      </c>
      <c r="AX10" s="29" t="s">
        <v>80</v>
      </c>
    </row>
    <row r="11" spans="1:50">
      <c r="A11" s="7" t="s">
        <v>11</v>
      </c>
      <c r="B11" s="8" t="s">
        <v>7</v>
      </c>
      <c r="C11" s="26">
        <v>869842740.88999999</v>
      </c>
      <c r="D11" s="27">
        <v>0.48828928639314001</v>
      </c>
      <c r="E11" s="27" t="s">
        <v>80</v>
      </c>
      <c r="F11" s="27" t="s">
        <v>80</v>
      </c>
      <c r="G11" s="26">
        <v>63037074619.709999</v>
      </c>
      <c r="H11" s="27">
        <v>0.46547911121312002</v>
      </c>
      <c r="I11" s="27" t="s">
        <v>80</v>
      </c>
      <c r="J11" s="27" t="s">
        <v>80</v>
      </c>
      <c r="K11" s="26">
        <v>29373412109.080002</v>
      </c>
      <c r="L11" s="27">
        <v>0.44439673268388002</v>
      </c>
      <c r="M11" s="27" t="s">
        <v>80</v>
      </c>
      <c r="N11" s="27" t="s">
        <v>80</v>
      </c>
      <c r="O11" s="26">
        <v>1887096614.5999999</v>
      </c>
      <c r="P11" s="27">
        <v>0.46889792005677</v>
      </c>
      <c r="Q11" s="27" t="s">
        <v>80</v>
      </c>
      <c r="R11" s="27" t="s">
        <v>80</v>
      </c>
      <c r="S11" s="26">
        <v>43413725868.82</v>
      </c>
      <c r="T11" s="27">
        <v>0.46421287410243001</v>
      </c>
      <c r="U11" s="27" t="s">
        <v>80</v>
      </c>
      <c r="V11" s="27" t="s">
        <v>80</v>
      </c>
      <c r="W11" s="26">
        <v>40656632448.309998</v>
      </c>
      <c r="X11" s="27">
        <v>0.49298759370723</v>
      </c>
      <c r="Y11" s="27" t="s">
        <v>80</v>
      </c>
      <c r="Z11" s="27" t="s">
        <v>80</v>
      </c>
      <c r="AA11" s="26">
        <v>179237784401.41</v>
      </c>
      <c r="AB11" s="27">
        <v>0.46759512581061002</v>
      </c>
      <c r="AC11" s="27" t="s">
        <v>80</v>
      </c>
      <c r="AD11" s="27" t="s">
        <v>80</v>
      </c>
      <c r="AE11" s="26">
        <v>5813686414.3400002</v>
      </c>
      <c r="AF11" s="27">
        <v>0.48018858572396</v>
      </c>
      <c r="AG11" s="27" t="s">
        <v>80</v>
      </c>
      <c r="AH11" s="27" t="s">
        <v>80</v>
      </c>
      <c r="AI11" s="26">
        <v>9989768405.8999996</v>
      </c>
      <c r="AJ11" s="27">
        <v>0.49374334835859002</v>
      </c>
      <c r="AK11" s="27" t="s">
        <v>80</v>
      </c>
      <c r="AL11" s="27" t="s">
        <v>80</v>
      </c>
      <c r="AM11" s="26">
        <v>15803454820.24</v>
      </c>
      <c r="AN11" s="27">
        <v>0.48866883626961</v>
      </c>
      <c r="AO11" s="27" t="s">
        <v>80</v>
      </c>
      <c r="AP11" s="27" t="s">
        <v>80</v>
      </c>
      <c r="AQ11" s="26">
        <v>12166552145.780001</v>
      </c>
      <c r="AR11" s="27">
        <v>0.46230555286281</v>
      </c>
      <c r="AS11" s="27" t="s">
        <v>80</v>
      </c>
      <c r="AT11" s="27" t="s">
        <v>80</v>
      </c>
      <c r="AU11" s="26">
        <v>207207791367.42999</v>
      </c>
      <c r="AV11" s="27">
        <v>0.46882214774892</v>
      </c>
      <c r="AW11" s="27" t="s">
        <v>80</v>
      </c>
      <c r="AX11" s="27" t="s">
        <v>80</v>
      </c>
    </row>
    <row r="12" spans="1:50">
      <c r="A12" s="6" t="s">
        <v>12</v>
      </c>
      <c r="B12" s="10" t="s">
        <v>7</v>
      </c>
      <c r="C12" s="28">
        <v>869842740.88999999</v>
      </c>
      <c r="D12" s="29">
        <v>0.48828928639314001</v>
      </c>
      <c r="E12" s="29">
        <v>0.5</v>
      </c>
      <c r="F12" s="29">
        <v>1.17E-2</v>
      </c>
      <c r="G12" s="28">
        <v>63037074619.709999</v>
      </c>
      <c r="H12" s="29">
        <v>0.46547911121312002</v>
      </c>
      <c r="I12" s="29">
        <v>0.50009999999999999</v>
      </c>
      <c r="J12" s="29">
        <v>3.4599999999999999E-2</v>
      </c>
      <c r="K12" s="28">
        <v>29373412109.080002</v>
      </c>
      <c r="L12" s="29">
        <v>0.44439673268388002</v>
      </c>
      <c r="M12" s="29">
        <v>0.5</v>
      </c>
      <c r="N12" s="29">
        <v>5.5599999999999997E-2</v>
      </c>
      <c r="O12" s="28">
        <v>1887096614.5999999</v>
      </c>
      <c r="P12" s="29">
        <v>0.46889792005677</v>
      </c>
      <c r="Q12" s="29">
        <v>0.5</v>
      </c>
      <c r="R12" s="29">
        <v>3.1099999999999999E-2</v>
      </c>
      <c r="S12" s="28">
        <v>43413725868.82</v>
      </c>
      <c r="T12" s="29">
        <v>0.46421287410243001</v>
      </c>
      <c r="U12" s="29">
        <v>0.5</v>
      </c>
      <c r="V12" s="29">
        <v>3.5799999999999998E-2</v>
      </c>
      <c r="W12" s="28">
        <v>40656632448.309998</v>
      </c>
      <c r="X12" s="29">
        <v>0.49298759370723</v>
      </c>
      <c r="Y12" s="29">
        <v>0.5</v>
      </c>
      <c r="Z12" s="29">
        <v>7.0000000000000001E-3</v>
      </c>
      <c r="AA12" s="28">
        <v>179237784401.41</v>
      </c>
      <c r="AB12" s="29">
        <v>0.46759512581061002</v>
      </c>
      <c r="AC12" s="29">
        <v>0.5</v>
      </c>
      <c r="AD12" s="29">
        <v>3.2399999999999998E-2</v>
      </c>
      <c r="AE12" s="28">
        <v>5813686414.3400002</v>
      </c>
      <c r="AF12" s="29">
        <v>0.48018858572396</v>
      </c>
      <c r="AG12" s="29">
        <v>0.5</v>
      </c>
      <c r="AH12" s="29">
        <v>1.9800000000000002E-2</v>
      </c>
      <c r="AI12" s="28">
        <v>9989768405.8999996</v>
      </c>
      <c r="AJ12" s="29">
        <v>0.49374334835859002</v>
      </c>
      <c r="AK12" s="29">
        <v>0.5</v>
      </c>
      <c r="AL12" s="29">
        <v>6.3E-3</v>
      </c>
      <c r="AM12" s="28">
        <v>15803454820.24</v>
      </c>
      <c r="AN12" s="29">
        <v>0.48866883626961</v>
      </c>
      <c r="AO12" s="29">
        <v>0.5</v>
      </c>
      <c r="AP12" s="29">
        <v>1.1299999999999999E-2</v>
      </c>
      <c r="AQ12" s="28">
        <v>12166552145.780001</v>
      </c>
      <c r="AR12" s="29">
        <v>0.46230555286281</v>
      </c>
      <c r="AS12" s="29">
        <v>0.5</v>
      </c>
      <c r="AT12" s="29">
        <v>3.7699999999999997E-2</v>
      </c>
      <c r="AU12" s="28">
        <v>207207791367.42999</v>
      </c>
      <c r="AV12" s="29">
        <v>0.46882214774892</v>
      </c>
      <c r="AW12" s="29">
        <v>0.5</v>
      </c>
      <c r="AX12" s="29">
        <v>3.1199999999999999E-2</v>
      </c>
    </row>
    <row r="13" spans="1:50">
      <c r="A13" s="5" t="s">
        <v>13</v>
      </c>
      <c r="B13" s="10" t="s">
        <v>10</v>
      </c>
      <c r="C13" s="28">
        <v>325858440.06</v>
      </c>
      <c r="D13" s="29">
        <v>0.37461764608921</v>
      </c>
      <c r="E13" s="29" t="s">
        <v>80</v>
      </c>
      <c r="F13" s="29" t="s">
        <v>80</v>
      </c>
      <c r="G13" s="28">
        <v>37561087222.849998</v>
      </c>
      <c r="H13" s="29">
        <v>0.5958570801302</v>
      </c>
      <c r="I13" s="29" t="s">
        <v>80</v>
      </c>
      <c r="J13" s="29" t="s">
        <v>80</v>
      </c>
      <c r="K13" s="28">
        <v>14797947218.4</v>
      </c>
      <c r="L13" s="29">
        <v>0.50378713795479002</v>
      </c>
      <c r="M13" s="29" t="s">
        <v>80</v>
      </c>
      <c r="N13" s="29" t="s">
        <v>80</v>
      </c>
      <c r="O13" s="28">
        <v>1309416461.71</v>
      </c>
      <c r="P13" s="29">
        <v>0.69387886745139005</v>
      </c>
      <c r="Q13" s="29" t="s">
        <v>80</v>
      </c>
      <c r="R13" s="29" t="s">
        <v>80</v>
      </c>
      <c r="S13" s="28">
        <v>24968313044.98</v>
      </c>
      <c r="T13" s="29">
        <v>0.57512486075083002</v>
      </c>
      <c r="U13" s="29" t="s">
        <v>80</v>
      </c>
      <c r="V13" s="29" t="s">
        <v>80</v>
      </c>
      <c r="W13" s="28">
        <v>24309519571.950001</v>
      </c>
      <c r="X13" s="29">
        <v>0.59792260470309999</v>
      </c>
      <c r="Y13" s="29" t="s">
        <v>80</v>
      </c>
      <c r="Z13" s="29" t="s">
        <v>80</v>
      </c>
      <c r="AA13" s="28">
        <v>103272141959.95</v>
      </c>
      <c r="AB13" s="29">
        <v>0.57617394850557002</v>
      </c>
      <c r="AC13" s="29" t="s">
        <v>80</v>
      </c>
      <c r="AD13" s="29" t="s">
        <v>80</v>
      </c>
      <c r="AE13" s="28">
        <v>2389964939.8899999</v>
      </c>
      <c r="AF13" s="29">
        <v>0.41109285392396</v>
      </c>
      <c r="AG13" s="29" t="s">
        <v>80</v>
      </c>
      <c r="AH13" s="29" t="s">
        <v>80</v>
      </c>
      <c r="AI13" s="28">
        <v>8415516239.6999998</v>
      </c>
      <c r="AJ13" s="29">
        <v>0.84241354731804996</v>
      </c>
      <c r="AK13" s="29" t="s">
        <v>80</v>
      </c>
      <c r="AL13" s="29" t="s">
        <v>80</v>
      </c>
      <c r="AM13" s="28">
        <v>10805481179.59</v>
      </c>
      <c r="AN13" s="29">
        <v>0.68374170727219996</v>
      </c>
      <c r="AO13" s="29" t="s">
        <v>80</v>
      </c>
      <c r="AP13" s="29" t="s">
        <v>80</v>
      </c>
      <c r="AQ13" s="28">
        <v>6133121687.7299995</v>
      </c>
      <c r="AR13" s="29">
        <v>0.50409693841301995</v>
      </c>
      <c r="AS13" s="29" t="s">
        <v>80</v>
      </c>
      <c r="AT13" s="29" t="s">
        <v>80</v>
      </c>
      <c r="AU13" s="28">
        <v>120210744827.27</v>
      </c>
      <c r="AV13" s="29">
        <v>0.58014587209275004</v>
      </c>
      <c r="AW13" s="29" t="s">
        <v>80</v>
      </c>
      <c r="AX13" s="29" t="s">
        <v>80</v>
      </c>
    </row>
    <row r="14" spans="1:50">
      <c r="A14" s="5" t="s">
        <v>87</v>
      </c>
      <c r="B14" s="10" t="s">
        <v>24</v>
      </c>
      <c r="C14" s="28" t="s">
        <v>80</v>
      </c>
      <c r="D14" s="29" t="s">
        <v>80</v>
      </c>
      <c r="E14" s="29" t="s">
        <v>80</v>
      </c>
      <c r="F14" s="29" t="s">
        <v>80</v>
      </c>
      <c r="G14" s="28">
        <v>53777308.200000003</v>
      </c>
      <c r="H14" s="29">
        <v>8.5310602569E-4</v>
      </c>
      <c r="I14" s="29" t="s">
        <v>80</v>
      </c>
      <c r="J14" s="29" t="s">
        <v>80</v>
      </c>
      <c r="K14" s="28" t="s">
        <v>80</v>
      </c>
      <c r="L14" s="29" t="s">
        <v>80</v>
      </c>
      <c r="M14" s="29" t="s">
        <v>80</v>
      </c>
      <c r="N14" s="29" t="s">
        <v>80</v>
      </c>
      <c r="O14" s="28" t="s">
        <v>80</v>
      </c>
      <c r="P14" s="29" t="s">
        <v>80</v>
      </c>
      <c r="Q14" s="29" t="s">
        <v>80</v>
      </c>
      <c r="R14" s="29" t="s">
        <v>80</v>
      </c>
      <c r="S14" s="28" t="s">
        <v>80</v>
      </c>
      <c r="T14" s="29" t="s">
        <v>80</v>
      </c>
      <c r="U14" s="29" t="s">
        <v>80</v>
      </c>
      <c r="V14" s="29" t="s">
        <v>80</v>
      </c>
      <c r="W14" s="28" t="s">
        <v>80</v>
      </c>
      <c r="X14" s="29" t="s">
        <v>80</v>
      </c>
      <c r="Y14" s="29" t="s">
        <v>80</v>
      </c>
      <c r="Z14" s="29" t="s">
        <v>80</v>
      </c>
      <c r="AA14" s="28">
        <v>53777308.200000003</v>
      </c>
      <c r="AB14" s="29">
        <v>3.0003332377000002E-4</v>
      </c>
      <c r="AC14" s="29" t="s">
        <v>80</v>
      </c>
      <c r="AD14" s="29" t="s">
        <v>80</v>
      </c>
      <c r="AE14" s="28" t="s">
        <v>80</v>
      </c>
      <c r="AF14" s="29" t="s">
        <v>80</v>
      </c>
      <c r="AG14" s="29" t="s">
        <v>80</v>
      </c>
      <c r="AH14" s="29" t="s">
        <v>80</v>
      </c>
      <c r="AI14" s="28" t="s">
        <v>80</v>
      </c>
      <c r="AJ14" s="29" t="s">
        <v>80</v>
      </c>
      <c r="AK14" s="29" t="s">
        <v>80</v>
      </c>
      <c r="AL14" s="29" t="s">
        <v>80</v>
      </c>
      <c r="AM14" s="28" t="s">
        <v>80</v>
      </c>
      <c r="AN14" s="29" t="s">
        <v>80</v>
      </c>
      <c r="AO14" s="29" t="s">
        <v>80</v>
      </c>
      <c r="AP14" s="29" t="s">
        <v>80</v>
      </c>
      <c r="AQ14" s="28" t="s">
        <v>80</v>
      </c>
      <c r="AR14" s="29" t="s">
        <v>80</v>
      </c>
      <c r="AS14" s="29" t="s">
        <v>80</v>
      </c>
      <c r="AT14" s="29" t="s">
        <v>80</v>
      </c>
      <c r="AU14" s="28">
        <v>53777308.200000003</v>
      </c>
      <c r="AV14" s="29">
        <v>2.5953323397999998E-4</v>
      </c>
      <c r="AW14" s="29" t="s">
        <v>80</v>
      </c>
      <c r="AX14" s="29" t="s">
        <v>80</v>
      </c>
    </row>
    <row r="15" spans="1:50">
      <c r="A15" s="5" t="s">
        <v>14</v>
      </c>
      <c r="B15" s="10" t="s">
        <v>10</v>
      </c>
      <c r="C15" s="28">
        <v>543984300.83000004</v>
      </c>
      <c r="D15" s="29">
        <v>0.62538235391079</v>
      </c>
      <c r="E15" s="29" t="s">
        <v>80</v>
      </c>
      <c r="F15" s="29" t="s">
        <v>80</v>
      </c>
      <c r="G15" s="28">
        <v>25422210088.66</v>
      </c>
      <c r="H15" s="29">
        <v>0.40328981384411</v>
      </c>
      <c r="I15" s="29" t="s">
        <v>80</v>
      </c>
      <c r="J15" s="29" t="s">
        <v>80</v>
      </c>
      <c r="K15" s="28">
        <v>14575464890.68</v>
      </c>
      <c r="L15" s="29">
        <v>0.49621286204520998</v>
      </c>
      <c r="M15" s="29" t="s">
        <v>80</v>
      </c>
      <c r="N15" s="29" t="s">
        <v>80</v>
      </c>
      <c r="O15" s="28">
        <v>577680152.88999999</v>
      </c>
      <c r="P15" s="29">
        <v>0.30612113254861001</v>
      </c>
      <c r="Q15" s="29" t="s">
        <v>80</v>
      </c>
      <c r="R15" s="29" t="s">
        <v>80</v>
      </c>
      <c r="S15" s="28">
        <v>18445412823.84</v>
      </c>
      <c r="T15" s="29">
        <v>0.42487513924916998</v>
      </c>
      <c r="U15" s="29" t="s">
        <v>80</v>
      </c>
      <c r="V15" s="29" t="s">
        <v>80</v>
      </c>
      <c r="W15" s="28">
        <v>16347112876.360001</v>
      </c>
      <c r="X15" s="29">
        <v>0.40207739529690001</v>
      </c>
      <c r="Y15" s="29" t="s">
        <v>80</v>
      </c>
      <c r="Z15" s="29" t="s">
        <v>80</v>
      </c>
      <c r="AA15" s="28">
        <v>75911865133.259995</v>
      </c>
      <c r="AB15" s="29">
        <v>0.42352601817065999</v>
      </c>
      <c r="AC15" s="29" t="s">
        <v>80</v>
      </c>
      <c r="AD15" s="29" t="s">
        <v>80</v>
      </c>
      <c r="AE15" s="28">
        <v>3423721474.4499998</v>
      </c>
      <c r="AF15" s="29">
        <v>0.58890714607604</v>
      </c>
      <c r="AG15" s="29" t="s">
        <v>80</v>
      </c>
      <c r="AH15" s="29" t="s">
        <v>80</v>
      </c>
      <c r="AI15" s="28">
        <v>1574252166.2</v>
      </c>
      <c r="AJ15" s="29">
        <v>0.15758645268195001</v>
      </c>
      <c r="AK15" s="29" t="s">
        <v>80</v>
      </c>
      <c r="AL15" s="29" t="s">
        <v>80</v>
      </c>
      <c r="AM15" s="28">
        <v>4997973640.6499996</v>
      </c>
      <c r="AN15" s="29">
        <v>0.31625829272779998</v>
      </c>
      <c r="AO15" s="29" t="s">
        <v>80</v>
      </c>
      <c r="AP15" s="29" t="s">
        <v>80</v>
      </c>
      <c r="AQ15" s="28">
        <v>6033430458.0500002</v>
      </c>
      <c r="AR15" s="29">
        <v>0.49590306158698</v>
      </c>
      <c r="AS15" s="29" t="s">
        <v>80</v>
      </c>
      <c r="AT15" s="29" t="s">
        <v>80</v>
      </c>
      <c r="AU15" s="28">
        <v>86943269231.960007</v>
      </c>
      <c r="AV15" s="29">
        <v>0.41959459467326998</v>
      </c>
      <c r="AW15" s="29" t="s">
        <v>80</v>
      </c>
      <c r="AX15" s="29" t="s">
        <v>80</v>
      </c>
    </row>
    <row r="16" spans="1:50">
      <c r="A16" s="7" t="s">
        <v>15</v>
      </c>
      <c r="B16" s="8" t="s">
        <v>7</v>
      </c>
      <c r="C16" s="26">
        <v>89947131.390000001</v>
      </c>
      <c r="D16" s="27">
        <v>5.049213902112E-2</v>
      </c>
      <c r="E16" s="27" t="s">
        <v>80</v>
      </c>
      <c r="F16" s="27" t="s">
        <v>80</v>
      </c>
      <c r="G16" s="26">
        <v>24315078197.209999</v>
      </c>
      <c r="H16" s="27">
        <v>0.17954768771544</v>
      </c>
      <c r="I16" s="27" t="s">
        <v>80</v>
      </c>
      <c r="J16" s="27" t="s">
        <v>80</v>
      </c>
      <c r="K16" s="26">
        <v>11618801213.969999</v>
      </c>
      <c r="L16" s="27">
        <v>0.17578336755762</v>
      </c>
      <c r="M16" s="27" t="s">
        <v>80</v>
      </c>
      <c r="N16" s="27" t="s">
        <v>80</v>
      </c>
      <c r="O16" s="26">
        <v>1048637636.27</v>
      </c>
      <c r="P16" s="27">
        <v>0.26056111951876998</v>
      </c>
      <c r="Q16" s="27" t="s">
        <v>80</v>
      </c>
      <c r="R16" s="27" t="s">
        <v>80</v>
      </c>
      <c r="S16" s="26">
        <v>18345483064.810001</v>
      </c>
      <c r="T16" s="27">
        <v>0.19616398385261</v>
      </c>
      <c r="U16" s="27" t="s">
        <v>80</v>
      </c>
      <c r="V16" s="27" t="s">
        <v>80</v>
      </c>
      <c r="W16" s="26">
        <v>11971786150.110001</v>
      </c>
      <c r="X16" s="27">
        <v>0.14516554104730001</v>
      </c>
      <c r="Y16" s="27" t="s">
        <v>80</v>
      </c>
      <c r="Z16" s="27" t="s">
        <v>80</v>
      </c>
      <c r="AA16" s="26">
        <v>67389733393.760002</v>
      </c>
      <c r="AB16" s="27">
        <v>0.17580618377891</v>
      </c>
      <c r="AC16" s="27" t="s">
        <v>80</v>
      </c>
      <c r="AD16" s="27" t="s">
        <v>80</v>
      </c>
      <c r="AE16" s="26">
        <v>1612186072.6199999</v>
      </c>
      <c r="AF16" s="27">
        <v>0.13316049318136</v>
      </c>
      <c r="AG16" s="27" t="s">
        <v>80</v>
      </c>
      <c r="AH16" s="27" t="s">
        <v>80</v>
      </c>
      <c r="AI16" s="26">
        <v>5840301091.8000002</v>
      </c>
      <c r="AJ16" s="27">
        <v>0.28865632308198003</v>
      </c>
      <c r="AK16" s="27" t="s">
        <v>80</v>
      </c>
      <c r="AL16" s="27" t="s">
        <v>80</v>
      </c>
      <c r="AM16" s="26">
        <v>7452487164.4200001</v>
      </c>
      <c r="AN16" s="27">
        <v>0.23044317026725</v>
      </c>
      <c r="AO16" s="27" t="s">
        <v>80</v>
      </c>
      <c r="AP16" s="27" t="s">
        <v>80</v>
      </c>
      <c r="AQ16" s="26">
        <v>4239825538.9400001</v>
      </c>
      <c r="AR16" s="27">
        <v>0.16110520600541001</v>
      </c>
      <c r="AS16" s="27" t="s">
        <v>80</v>
      </c>
      <c r="AT16" s="27" t="s">
        <v>80</v>
      </c>
      <c r="AU16" s="26">
        <v>79082046097.119995</v>
      </c>
      <c r="AV16" s="27">
        <v>0.17892867085238001</v>
      </c>
      <c r="AW16" s="27" t="s">
        <v>80</v>
      </c>
      <c r="AX16" s="27" t="s">
        <v>80</v>
      </c>
    </row>
    <row r="17" spans="1:50">
      <c r="A17" s="6" t="s">
        <v>16</v>
      </c>
      <c r="B17" s="10" t="s">
        <v>7</v>
      </c>
      <c r="C17" s="28" t="s">
        <v>80</v>
      </c>
      <c r="D17" s="29" t="s">
        <v>80</v>
      </c>
      <c r="E17" s="29" t="s">
        <v>80</v>
      </c>
      <c r="F17" s="29" t="s">
        <v>80</v>
      </c>
      <c r="G17" s="28">
        <v>705164676.62</v>
      </c>
      <c r="H17" s="29">
        <v>5.2070853368799998E-3</v>
      </c>
      <c r="I17" s="29">
        <v>0.15</v>
      </c>
      <c r="J17" s="29">
        <v>0.14480000000000001</v>
      </c>
      <c r="K17" s="28">
        <v>526263482.5</v>
      </c>
      <c r="L17" s="29">
        <v>7.9619545487399999E-3</v>
      </c>
      <c r="M17" s="29">
        <v>0.15</v>
      </c>
      <c r="N17" s="29">
        <v>0.14199999999999999</v>
      </c>
      <c r="O17" s="28">
        <v>165291734.06</v>
      </c>
      <c r="P17" s="29">
        <v>4.1071002779440001E-2</v>
      </c>
      <c r="Q17" s="29">
        <v>0.15</v>
      </c>
      <c r="R17" s="29">
        <v>0.1089</v>
      </c>
      <c r="S17" s="28">
        <v>238288288.09999999</v>
      </c>
      <c r="T17" s="29">
        <v>2.5479612465899998E-3</v>
      </c>
      <c r="U17" s="29">
        <v>0.15</v>
      </c>
      <c r="V17" s="29">
        <v>0.14749999999999999</v>
      </c>
      <c r="W17" s="28">
        <v>197645698.65000001</v>
      </c>
      <c r="X17" s="29">
        <v>2.39658012768E-3</v>
      </c>
      <c r="Y17" s="29">
        <v>0.15</v>
      </c>
      <c r="Z17" s="29">
        <v>0.14760000000000001</v>
      </c>
      <c r="AA17" s="28">
        <v>1832653879.9300001</v>
      </c>
      <c r="AB17" s="29">
        <v>4.7810232893399996E-3</v>
      </c>
      <c r="AC17" s="29">
        <v>0.15</v>
      </c>
      <c r="AD17" s="29">
        <v>0.1452</v>
      </c>
      <c r="AE17" s="28">
        <v>21688531.120000001</v>
      </c>
      <c r="AF17" s="29">
        <v>1.79139092526E-3</v>
      </c>
      <c r="AG17" s="29">
        <v>0.15</v>
      </c>
      <c r="AH17" s="29">
        <v>0.1482</v>
      </c>
      <c r="AI17" s="28" t="s">
        <v>80</v>
      </c>
      <c r="AJ17" s="29" t="s">
        <v>80</v>
      </c>
      <c r="AK17" s="29" t="s">
        <v>80</v>
      </c>
      <c r="AL17" s="29" t="s">
        <v>80</v>
      </c>
      <c r="AM17" s="28">
        <v>21688531.120000001</v>
      </c>
      <c r="AN17" s="29">
        <v>6.7064508256999998E-4</v>
      </c>
      <c r="AO17" s="29">
        <v>0.15</v>
      </c>
      <c r="AP17" s="29">
        <v>0.14929999999999999</v>
      </c>
      <c r="AQ17" s="28" t="s">
        <v>80</v>
      </c>
      <c r="AR17" s="29" t="s">
        <v>80</v>
      </c>
      <c r="AS17" s="29" t="s">
        <v>80</v>
      </c>
      <c r="AT17" s="29" t="s">
        <v>80</v>
      </c>
      <c r="AU17" s="28">
        <v>1854342411.05</v>
      </c>
      <c r="AV17" s="29">
        <v>4.1955796453100004E-3</v>
      </c>
      <c r="AW17" s="29">
        <v>0.15</v>
      </c>
      <c r="AX17" s="29">
        <v>0.14580000000000001</v>
      </c>
    </row>
    <row r="18" spans="1:50">
      <c r="A18" s="1" t="s">
        <v>19</v>
      </c>
      <c r="B18" s="10" t="s">
        <v>24</v>
      </c>
      <c r="C18" s="28" t="s">
        <v>80</v>
      </c>
      <c r="D18" s="29" t="s">
        <v>80</v>
      </c>
      <c r="E18" s="29" t="s">
        <v>80</v>
      </c>
      <c r="F18" s="29" t="s">
        <v>80</v>
      </c>
      <c r="G18" s="28">
        <v>705164676.62</v>
      </c>
      <c r="H18" s="29">
        <v>1</v>
      </c>
      <c r="I18" s="29" t="s">
        <v>80</v>
      </c>
      <c r="J18" s="29" t="s">
        <v>80</v>
      </c>
      <c r="K18" s="28">
        <v>526263482.5</v>
      </c>
      <c r="L18" s="29">
        <v>1</v>
      </c>
      <c r="M18" s="29" t="s">
        <v>80</v>
      </c>
      <c r="N18" s="29" t="s">
        <v>80</v>
      </c>
      <c r="O18" s="28">
        <v>165291734.06</v>
      </c>
      <c r="P18" s="29">
        <v>1</v>
      </c>
      <c r="Q18" s="29" t="s">
        <v>80</v>
      </c>
      <c r="R18" s="29" t="s">
        <v>80</v>
      </c>
      <c r="S18" s="28">
        <v>238288288.09999999</v>
      </c>
      <c r="T18" s="29">
        <v>1</v>
      </c>
      <c r="U18" s="29" t="s">
        <v>80</v>
      </c>
      <c r="V18" s="29" t="s">
        <v>80</v>
      </c>
      <c r="W18" s="28">
        <v>197645698.65000001</v>
      </c>
      <c r="X18" s="29">
        <v>1</v>
      </c>
      <c r="Y18" s="29" t="s">
        <v>80</v>
      </c>
      <c r="Z18" s="29" t="s">
        <v>80</v>
      </c>
      <c r="AA18" s="28">
        <v>1832653879.9300001</v>
      </c>
      <c r="AB18" s="29">
        <v>1</v>
      </c>
      <c r="AC18" s="29" t="s">
        <v>80</v>
      </c>
      <c r="AD18" s="29" t="s">
        <v>80</v>
      </c>
      <c r="AE18" s="28">
        <v>21688531.120000001</v>
      </c>
      <c r="AF18" s="29">
        <v>1</v>
      </c>
      <c r="AG18" s="29" t="s">
        <v>80</v>
      </c>
      <c r="AH18" s="29" t="s">
        <v>80</v>
      </c>
      <c r="AI18" s="28" t="s">
        <v>80</v>
      </c>
      <c r="AJ18" s="29" t="s">
        <v>80</v>
      </c>
      <c r="AK18" s="29" t="s">
        <v>80</v>
      </c>
      <c r="AL18" s="29" t="s">
        <v>80</v>
      </c>
      <c r="AM18" s="28">
        <v>21688531.120000001</v>
      </c>
      <c r="AN18" s="29">
        <v>1</v>
      </c>
      <c r="AO18" s="29" t="s">
        <v>80</v>
      </c>
      <c r="AP18" s="29" t="s">
        <v>80</v>
      </c>
      <c r="AQ18" s="28" t="s">
        <v>80</v>
      </c>
      <c r="AR18" s="29" t="s">
        <v>80</v>
      </c>
      <c r="AS18" s="29" t="s">
        <v>80</v>
      </c>
      <c r="AT18" s="29" t="s">
        <v>80</v>
      </c>
      <c r="AU18" s="28">
        <v>1854342411.05</v>
      </c>
      <c r="AV18" s="29">
        <v>1</v>
      </c>
      <c r="AW18" s="29" t="s">
        <v>80</v>
      </c>
      <c r="AX18" s="29" t="s">
        <v>80</v>
      </c>
    </row>
    <row r="19" spans="1:50">
      <c r="A19" s="6" t="s">
        <v>21</v>
      </c>
      <c r="B19" s="10" t="s">
        <v>7</v>
      </c>
      <c r="C19" s="28" t="s">
        <v>80</v>
      </c>
      <c r="D19" s="29" t="s">
        <v>80</v>
      </c>
      <c r="E19" s="29" t="s">
        <v>80</v>
      </c>
      <c r="F19" s="29" t="s">
        <v>80</v>
      </c>
      <c r="G19" s="28">
        <v>119024116.28</v>
      </c>
      <c r="H19" s="29">
        <v>8.7889928574999999E-4</v>
      </c>
      <c r="I19" s="29">
        <v>0.13500000000000001</v>
      </c>
      <c r="J19" s="29">
        <v>0.1341</v>
      </c>
      <c r="K19" s="28" t="s">
        <v>80</v>
      </c>
      <c r="L19" s="29" t="s">
        <v>80</v>
      </c>
      <c r="M19" s="29" t="s">
        <v>80</v>
      </c>
      <c r="N19" s="29" t="s">
        <v>80</v>
      </c>
      <c r="O19" s="28" t="s">
        <v>80</v>
      </c>
      <c r="P19" s="29" t="s">
        <v>80</v>
      </c>
      <c r="Q19" s="29" t="s">
        <v>80</v>
      </c>
      <c r="R19" s="29" t="s">
        <v>80</v>
      </c>
      <c r="S19" s="28" t="s">
        <v>80</v>
      </c>
      <c r="T19" s="29" t="s">
        <v>80</v>
      </c>
      <c r="U19" s="29" t="s">
        <v>80</v>
      </c>
      <c r="V19" s="29" t="s">
        <v>80</v>
      </c>
      <c r="W19" s="28" t="s">
        <v>80</v>
      </c>
      <c r="X19" s="29" t="s">
        <v>80</v>
      </c>
      <c r="Y19" s="29" t="s">
        <v>80</v>
      </c>
      <c r="Z19" s="29" t="s">
        <v>80</v>
      </c>
      <c r="AA19" s="28">
        <v>119024116.28</v>
      </c>
      <c r="AB19" s="29">
        <v>3.1050984485000001E-4</v>
      </c>
      <c r="AC19" s="29">
        <v>0.13500000000000001</v>
      </c>
      <c r="AD19" s="29">
        <v>0.13469999999999999</v>
      </c>
      <c r="AE19" s="28" t="s">
        <v>80</v>
      </c>
      <c r="AF19" s="29" t="s">
        <v>80</v>
      </c>
      <c r="AG19" s="29" t="s">
        <v>80</v>
      </c>
      <c r="AH19" s="29" t="s">
        <v>80</v>
      </c>
      <c r="AI19" s="28" t="s">
        <v>80</v>
      </c>
      <c r="AJ19" s="29" t="s">
        <v>80</v>
      </c>
      <c r="AK19" s="29" t="s">
        <v>80</v>
      </c>
      <c r="AL19" s="29" t="s">
        <v>80</v>
      </c>
      <c r="AM19" s="28" t="s">
        <v>80</v>
      </c>
      <c r="AN19" s="29" t="s">
        <v>80</v>
      </c>
      <c r="AO19" s="29" t="s">
        <v>80</v>
      </c>
      <c r="AP19" s="29" t="s">
        <v>80</v>
      </c>
      <c r="AQ19" s="28" t="s">
        <v>80</v>
      </c>
      <c r="AR19" s="29" t="s">
        <v>80</v>
      </c>
      <c r="AS19" s="29" t="s">
        <v>80</v>
      </c>
      <c r="AT19" s="29" t="s">
        <v>80</v>
      </c>
      <c r="AU19" s="28">
        <v>119024116.28</v>
      </c>
      <c r="AV19" s="29">
        <v>2.6930040352000001E-4</v>
      </c>
      <c r="AW19" s="29">
        <v>0.13500000000000001</v>
      </c>
      <c r="AX19" s="29">
        <v>0.13469999999999999</v>
      </c>
    </row>
    <row r="20" spans="1:50">
      <c r="A20" s="1" t="s">
        <v>19</v>
      </c>
      <c r="B20" s="10" t="s">
        <v>20</v>
      </c>
      <c r="C20" s="28" t="s">
        <v>80</v>
      </c>
      <c r="D20" s="29" t="s">
        <v>80</v>
      </c>
      <c r="E20" s="29" t="s">
        <v>80</v>
      </c>
      <c r="F20" s="29" t="s">
        <v>80</v>
      </c>
      <c r="G20" s="28">
        <v>119024116.28</v>
      </c>
      <c r="H20" s="29">
        <v>1</v>
      </c>
      <c r="I20" s="29" t="s">
        <v>80</v>
      </c>
      <c r="J20" s="29" t="s">
        <v>80</v>
      </c>
      <c r="K20" s="28" t="s">
        <v>80</v>
      </c>
      <c r="L20" s="29" t="s">
        <v>80</v>
      </c>
      <c r="M20" s="29" t="s">
        <v>80</v>
      </c>
      <c r="N20" s="29" t="s">
        <v>80</v>
      </c>
      <c r="O20" s="28" t="s">
        <v>80</v>
      </c>
      <c r="P20" s="29" t="s">
        <v>80</v>
      </c>
      <c r="Q20" s="29" t="s">
        <v>80</v>
      </c>
      <c r="R20" s="29" t="s">
        <v>80</v>
      </c>
      <c r="S20" s="28" t="s">
        <v>80</v>
      </c>
      <c r="T20" s="29" t="s">
        <v>80</v>
      </c>
      <c r="U20" s="29" t="s">
        <v>80</v>
      </c>
      <c r="V20" s="29" t="s">
        <v>80</v>
      </c>
      <c r="W20" s="28" t="s">
        <v>80</v>
      </c>
      <c r="X20" s="29" t="s">
        <v>80</v>
      </c>
      <c r="Y20" s="29" t="s">
        <v>80</v>
      </c>
      <c r="Z20" s="29" t="s">
        <v>80</v>
      </c>
      <c r="AA20" s="28">
        <v>119024116.28</v>
      </c>
      <c r="AB20" s="29">
        <v>1</v>
      </c>
      <c r="AC20" s="29" t="s">
        <v>80</v>
      </c>
      <c r="AD20" s="29" t="s">
        <v>80</v>
      </c>
      <c r="AE20" s="28" t="s">
        <v>80</v>
      </c>
      <c r="AF20" s="29" t="s">
        <v>80</v>
      </c>
      <c r="AG20" s="29" t="s">
        <v>80</v>
      </c>
      <c r="AH20" s="29" t="s">
        <v>80</v>
      </c>
      <c r="AI20" s="28" t="s">
        <v>80</v>
      </c>
      <c r="AJ20" s="29" t="s">
        <v>80</v>
      </c>
      <c r="AK20" s="29" t="s">
        <v>80</v>
      </c>
      <c r="AL20" s="29" t="s">
        <v>80</v>
      </c>
      <c r="AM20" s="28" t="s">
        <v>80</v>
      </c>
      <c r="AN20" s="29" t="s">
        <v>80</v>
      </c>
      <c r="AO20" s="29" t="s">
        <v>80</v>
      </c>
      <c r="AP20" s="29" t="s">
        <v>80</v>
      </c>
      <c r="AQ20" s="28" t="s">
        <v>80</v>
      </c>
      <c r="AR20" s="29" t="s">
        <v>80</v>
      </c>
      <c r="AS20" s="29" t="s">
        <v>80</v>
      </c>
      <c r="AT20" s="29" t="s">
        <v>80</v>
      </c>
      <c r="AU20" s="28">
        <v>119024116.28</v>
      </c>
      <c r="AV20" s="29">
        <v>1</v>
      </c>
      <c r="AW20" s="29" t="s">
        <v>80</v>
      </c>
      <c r="AX20" s="29" t="s">
        <v>80</v>
      </c>
    </row>
    <row r="21" spans="1:50">
      <c r="A21" s="6" t="s">
        <v>23</v>
      </c>
      <c r="B21" s="10" t="s">
        <v>7</v>
      </c>
      <c r="C21" s="28">
        <v>2400000</v>
      </c>
      <c r="D21" s="29">
        <v>1.3472484533800001E-3</v>
      </c>
      <c r="E21" s="29">
        <v>0.15</v>
      </c>
      <c r="F21" s="29">
        <v>0.1487</v>
      </c>
      <c r="G21" s="28">
        <v>4580158418.6499996</v>
      </c>
      <c r="H21" s="29">
        <v>3.3820859911250001E-2</v>
      </c>
      <c r="I21" s="29">
        <v>0.15</v>
      </c>
      <c r="J21" s="29">
        <v>0.1162</v>
      </c>
      <c r="K21" s="28">
        <v>1011924659.1900001</v>
      </c>
      <c r="L21" s="29">
        <v>1.53096279927E-2</v>
      </c>
      <c r="M21" s="29">
        <v>0.15</v>
      </c>
      <c r="N21" s="29">
        <v>0.13469999999999999</v>
      </c>
      <c r="O21" s="28" t="s">
        <v>80</v>
      </c>
      <c r="P21" s="29" t="s">
        <v>80</v>
      </c>
      <c r="Q21" s="29" t="s">
        <v>80</v>
      </c>
      <c r="R21" s="29" t="s">
        <v>80</v>
      </c>
      <c r="S21" s="28">
        <v>4636333335.46</v>
      </c>
      <c r="T21" s="29">
        <v>4.9575234096559999E-2</v>
      </c>
      <c r="U21" s="29">
        <v>0.15</v>
      </c>
      <c r="V21" s="29">
        <v>0.1004</v>
      </c>
      <c r="W21" s="28">
        <v>616992540.91999996</v>
      </c>
      <c r="X21" s="29">
        <v>7.4814279926000002E-3</v>
      </c>
      <c r="Y21" s="29">
        <v>0.05</v>
      </c>
      <c r="Z21" s="29">
        <v>4.2500000000000003E-2</v>
      </c>
      <c r="AA21" s="28">
        <v>10847808954.219999</v>
      </c>
      <c r="AB21" s="29">
        <v>2.8299739419659999E-2</v>
      </c>
      <c r="AC21" s="29">
        <v>0.15</v>
      </c>
      <c r="AD21" s="29">
        <v>0.1217</v>
      </c>
      <c r="AE21" s="28">
        <v>29732411.210000001</v>
      </c>
      <c r="AF21" s="29">
        <v>2.4557851028700001E-3</v>
      </c>
      <c r="AG21" s="29">
        <v>0.15</v>
      </c>
      <c r="AH21" s="29">
        <v>0.14749999999999999</v>
      </c>
      <c r="AI21" s="28" t="s">
        <v>80</v>
      </c>
      <c r="AJ21" s="29" t="s">
        <v>80</v>
      </c>
      <c r="AK21" s="29" t="s">
        <v>80</v>
      </c>
      <c r="AL21" s="29" t="s">
        <v>80</v>
      </c>
      <c r="AM21" s="28">
        <v>29732411.210000001</v>
      </c>
      <c r="AN21" s="29">
        <v>9.1937509555999996E-4</v>
      </c>
      <c r="AO21" s="29">
        <v>0.15</v>
      </c>
      <c r="AP21" s="29">
        <v>0.14910000000000001</v>
      </c>
      <c r="AQ21" s="28">
        <v>591735251.45000005</v>
      </c>
      <c r="AR21" s="29">
        <v>2.2484800072540001E-2</v>
      </c>
      <c r="AS21" s="29">
        <v>0.15</v>
      </c>
      <c r="AT21" s="29">
        <v>0.1275</v>
      </c>
      <c r="AU21" s="28">
        <v>11469276616.879999</v>
      </c>
      <c r="AV21" s="29">
        <v>2.595004203832E-2</v>
      </c>
      <c r="AW21" s="29">
        <v>0.15</v>
      </c>
      <c r="AX21" s="29">
        <v>0.124</v>
      </c>
    </row>
    <row r="22" spans="1:50">
      <c r="A22" s="1" t="s">
        <v>19</v>
      </c>
      <c r="B22" s="10" t="s">
        <v>24</v>
      </c>
      <c r="C22" s="28">
        <v>2400000</v>
      </c>
      <c r="D22" s="29">
        <v>1</v>
      </c>
      <c r="E22" s="29" t="s">
        <v>80</v>
      </c>
      <c r="F22" s="29" t="s">
        <v>80</v>
      </c>
      <c r="G22" s="28">
        <v>4580158418.6499996</v>
      </c>
      <c r="H22" s="29">
        <v>1</v>
      </c>
      <c r="I22" s="29" t="s">
        <v>80</v>
      </c>
      <c r="J22" s="29" t="s">
        <v>80</v>
      </c>
      <c r="K22" s="28">
        <v>1011924659.1900001</v>
      </c>
      <c r="L22" s="29">
        <v>1</v>
      </c>
      <c r="M22" s="29" t="s">
        <v>80</v>
      </c>
      <c r="N22" s="29" t="s">
        <v>80</v>
      </c>
      <c r="O22" s="28" t="s">
        <v>80</v>
      </c>
      <c r="P22" s="29" t="s">
        <v>80</v>
      </c>
      <c r="Q22" s="29" t="s">
        <v>80</v>
      </c>
      <c r="R22" s="29" t="s">
        <v>80</v>
      </c>
      <c r="S22" s="28">
        <v>4636333335.46</v>
      </c>
      <c r="T22" s="29">
        <v>1</v>
      </c>
      <c r="U22" s="29" t="s">
        <v>80</v>
      </c>
      <c r="V22" s="29" t="s">
        <v>80</v>
      </c>
      <c r="W22" s="28">
        <v>616992540.91999996</v>
      </c>
      <c r="X22" s="29">
        <v>1</v>
      </c>
      <c r="Y22" s="29" t="s">
        <v>80</v>
      </c>
      <c r="Z22" s="29" t="s">
        <v>80</v>
      </c>
      <c r="AA22" s="28">
        <v>10847808954.219999</v>
      </c>
      <c r="AB22" s="29">
        <v>1</v>
      </c>
      <c r="AC22" s="29" t="s">
        <v>80</v>
      </c>
      <c r="AD22" s="29" t="s">
        <v>80</v>
      </c>
      <c r="AE22" s="28">
        <v>29732411.210000001</v>
      </c>
      <c r="AF22" s="29">
        <v>1</v>
      </c>
      <c r="AG22" s="29" t="s">
        <v>80</v>
      </c>
      <c r="AH22" s="29" t="s">
        <v>80</v>
      </c>
      <c r="AI22" s="28" t="s">
        <v>80</v>
      </c>
      <c r="AJ22" s="29" t="s">
        <v>80</v>
      </c>
      <c r="AK22" s="29" t="s">
        <v>80</v>
      </c>
      <c r="AL22" s="29" t="s">
        <v>80</v>
      </c>
      <c r="AM22" s="28">
        <v>29732411.210000001</v>
      </c>
      <c r="AN22" s="29">
        <v>1</v>
      </c>
      <c r="AO22" s="29" t="s">
        <v>80</v>
      </c>
      <c r="AP22" s="29" t="s">
        <v>80</v>
      </c>
      <c r="AQ22" s="28">
        <v>591735251.45000005</v>
      </c>
      <c r="AR22" s="29">
        <v>1</v>
      </c>
      <c r="AS22" s="29" t="s">
        <v>80</v>
      </c>
      <c r="AT22" s="29" t="s">
        <v>80</v>
      </c>
      <c r="AU22" s="28">
        <v>11469276616.879999</v>
      </c>
      <c r="AV22" s="29">
        <v>1</v>
      </c>
      <c r="AW22" s="29" t="s">
        <v>80</v>
      </c>
      <c r="AX22" s="29" t="s">
        <v>80</v>
      </c>
    </row>
    <row r="23" spans="1:50">
      <c r="A23" s="6" t="s">
        <v>25</v>
      </c>
      <c r="B23" s="10" t="s">
        <v>7</v>
      </c>
      <c r="C23" s="28">
        <v>45430117.100000001</v>
      </c>
      <c r="D23" s="29">
        <v>2.550235624984E-2</v>
      </c>
      <c r="E23" s="29">
        <v>0.10249999999999999</v>
      </c>
      <c r="F23" s="29">
        <v>7.6999999999999999E-2</v>
      </c>
      <c r="G23" s="28" t="s">
        <v>80</v>
      </c>
      <c r="H23" s="29" t="s">
        <v>80</v>
      </c>
      <c r="I23" s="29" t="s">
        <v>80</v>
      </c>
      <c r="J23" s="29" t="s">
        <v>80</v>
      </c>
      <c r="K23" s="28">
        <v>120440032.55</v>
      </c>
      <c r="L23" s="29">
        <v>1.8221634160400001E-3</v>
      </c>
      <c r="M23" s="29">
        <v>0.12559999999999999</v>
      </c>
      <c r="N23" s="29">
        <v>0.12379999999999999</v>
      </c>
      <c r="O23" s="28" t="s">
        <v>80</v>
      </c>
      <c r="P23" s="29" t="s">
        <v>80</v>
      </c>
      <c r="Q23" s="29" t="s">
        <v>80</v>
      </c>
      <c r="R23" s="29" t="s">
        <v>80</v>
      </c>
      <c r="S23" s="28">
        <v>39879251.75</v>
      </c>
      <c r="T23" s="29">
        <v>4.2641956434999998E-4</v>
      </c>
      <c r="U23" s="29">
        <v>0.09</v>
      </c>
      <c r="V23" s="29">
        <v>8.9599999999999999E-2</v>
      </c>
      <c r="W23" s="28">
        <v>75765541.540000007</v>
      </c>
      <c r="X23" s="29">
        <v>9.1870550413000003E-4</v>
      </c>
      <c r="Y23" s="29">
        <v>0.114</v>
      </c>
      <c r="Z23" s="29">
        <v>0.11310000000000001</v>
      </c>
      <c r="AA23" s="28">
        <v>281514942.94</v>
      </c>
      <c r="AB23" s="29">
        <v>7.3441554526E-4</v>
      </c>
      <c r="AC23" s="29">
        <v>0.1137</v>
      </c>
      <c r="AD23" s="29">
        <v>0.113</v>
      </c>
      <c r="AE23" s="28" t="s">
        <v>80</v>
      </c>
      <c r="AF23" s="29" t="s">
        <v>80</v>
      </c>
      <c r="AG23" s="29" t="s">
        <v>80</v>
      </c>
      <c r="AH23" s="29" t="s">
        <v>80</v>
      </c>
      <c r="AI23" s="28">
        <v>149897987.81999999</v>
      </c>
      <c r="AJ23" s="29">
        <v>7.4086937165400001E-3</v>
      </c>
      <c r="AK23" s="29">
        <v>0.13500000000000001</v>
      </c>
      <c r="AL23" s="29">
        <v>0.12759999999999999</v>
      </c>
      <c r="AM23" s="28">
        <v>149897987.81999999</v>
      </c>
      <c r="AN23" s="29">
        <v>4.6350925225100001E-3</v>
      </c>
      <c r="AO23" s="29">
        <v>0.13500000000000001</v>
      </c>
      <c r="AP23" s="29">
        <v>0.13039999999999999</v>
      </c>
      <c r="AQ23" s="28" t="s">
        <v>80</v>
      </c>
      <c r="AR23" s="29" t="s">
        <v>80</v>
      </c>
      <c r="AS23" s="29" t="s">
        <v>80</v>
      </c>
      <c r="AT23" s="29" t="s">
        <v>80</v>
      </c>
      <c r="AU23" s="28">
        <v>431412930.75999999</v>
      </c>
      <c r="AV23" s="29">
        <v>9.7610198647000003E-4</v>
      </c>
      <c r="AW23" s="29">
        <v>0.1211</v>
      </c>
      <c r="AX23" s="29">
        <v>0.1201</v>
      </c>
    </row>
    <row r="24" spans="1:50">
      <c r="A24" s="1" t="s">
        <v>17</v>
      </c>
      <c r="B24" s="10" t="s">
        <v>26</v>
      </c>
      <c r="C24" s="28">
        <v>32812042.59</v>
      </c>
      <c r="D24" s="29">
        <v>0.72225309298178997</v>
      </c>
      <c r="E24" s="29" t="s">
        <v>80</v>
      </c>
      <c r="F24" s="29" t="s">
        <v>80</v>
      </c>
      <c r="G24" s="28" t="s">
        <v>80</v>
      </c>
      <c r="H24" s="29" t="s">
        <v>80</v>
      </c>
      <c r="I24" s="29" t="s">
        <v>80</v>
      </c>
      <c r="J24" s="29" t="s">
        <v>80</v>
      </c>
      <c r="K24" s="28">
        <v>25240032.789999999</v>
      </c>
      <c r="L24" s="29">
        <v>0.20956514421002001</v>
      </c>
      <c r="M24" s="29" t="s">
        <v>80</v>
      </c>
      <c r="N24" s="29" t="s">
        <v>80</v>
      </c>
      <c r="O24" s="28" t="s">
        <v>80</v>
      </c>
      <c r="P24" s="29" t="s">
        <v>80</v>
      </c>
      <c r="Q24" s="29" t="s">
        <v>80</v>
      </c>
      <c r="R24" s="29" t="s">
        <v>80</v>
      </c>
      <c r="S24" s="28">
        <v>39879251.75</v>
      </c>
      <c r="T24" s="29">
        <v>1</v>
      </c>
      <c r="U24" s="29" t="s">
        <v>80</v>
      </c>
      <c r="V24" s="29" t="s">
        <v>80</v>
      </c>
      <c r="W24" s="28">
        <v>35336045.880000003</v>
      </c>
      <c r="X24" s="29">
        <v>0.46638676582736999</v>
      </c>
      <c r="Y24" s="29" t="s">
        <v>80</v>
      </c>
      <c r="Z24" s="29" t="s">
        <v>80</v>
      </c>
      <c r="AA24" s="28">
        <v>133267373.01000001</v>
      </c>
      <c r="AB24" s="29">
        <v>0.47339360254990998</v>
      </c>
      <c r="AC24" s="29" t="s">
        <v>80</v>
      </c>
      <c r="AD24" s="29" t="s">
        <v>80</v>
      </c>
      <c r="AE24" s="28" t="s">
        <v>80</v>
      </c>
      <c r="AF24" s="29" t="s">
        <v>80</v>
      </c>
      <c r="AG24" s="29" t="s">
        <v>80</v>
      </c>
      <c r="AH24" s="29" t="s">
        <v>80</v>
      </c>
      <c r="AI24" s="28" t="s">
        <v>80</v>
      </c>
      <c r="AJ24" s="29" t="s">
        <v>80</v>
      </c>
      <c r="AK24" s="29" t="s">
        <v>80</v>
      </c>
      <c r="AL24" s="29" t="s">
        <v>80</v>
      </c>
      <c r="AM24" s="28" t="s">
        <v>80</v>
      </c>
      <c r="AN24" s="29" t="s">
        <v>80</v>
      </c>
      <c r="AO24" s="29" t="s">
        <v>80</v>
      </c>
      <c r="AP24" s="29" t="s">
        <v>80</v>
      </c>
      <c r="AQ24" s="28" t="s">
        <v>80</v>
      </c>
      <c r="AR24" s="29" t="s">
        <v>80</v>
      </c>
      <c r="AS24" s="29" t="s">
        <v>80</v>
      </c>
      <c r="AT24" s="29" t="s">
        <v>80</v>
      </c>
      <c r="AU24" s="28">
        <v>133267373.01000001</v>
      </c>
      <c r="AV24" s="29">
        <v>0.30890908340467998</v>
      </c>
      <c r="AW24" s="29" t="s">
        <v>80</v>
      </c>
      <c r="AX24" s="29" t="s">
        <v>80</v>
      </c>
    </row>
    <row r="25" spans="1:50">
      <c r="A25" s="1" t="s">
        <v>19</v>
      </c>
      <c r="B25" s="10" t="s">
        <v>20</v>
      </c>
      <c r="C25" s="28">
        <v>12618074.51</v>
      </c>
      <c r="D25" s="29">
        <v>0.27774690701820998</v>
      </c>
      <c r="E25" s="29" t="s">
        <v>80</v>
      </c>
      <c r="F25" s="29" t="s">
        <v>80</v>
      </c>
      <c r="G25" s="28" t="s">
        <v>80</v>
      </c>
      <c r="H25" s="29" t="s">
        <v>80</v>
      </c>
      <c r="I25" s="29" t="s">
        <v>80</v>
      </c>
      <c r="J25" s="29" t="s">
        <v>80</v>
      </c>
      <c r="K25" s="28">
        <v>95199999.760000005</v>
      </c>
      <c r="L25" s="29">
        <v>0.79043485578997996</v>
      </c>
      <c r="M25" s="29" t="s">
        <v>80</v>
      </c>
      <c r="N25" s="29" t="s">
        <v>80</v>
      </c>
      <c r="O25" s="28" t="s">
        <v>80</v>
      </c>
      <c r="P25" s="29" t="s">
        <v>80</v>
      </c>
      <c r="Q25" s="29" t="s">
        <v>80</v>
      </c>
      <c r="R25" s="29" t="s">
        <v>80</v>
      </c>
      <c r="S25" s="28" t="s">
        <v>80</v>
      </c>
      <c r="T25" s="29" t="s">
        <v>80</v>
      </c>
      <c r="U25" s="29" t="s">
        <v>80</v>
      </c>
      <c r="V25" s="29" t="s">
        <v>80</v>
      </c>
      <c r="W25" s="28">
        <v>40429495.659999996</v>
      </c>
      <c r="X25" s="29">
        <v>0.53361323417262996</v>
      </c>
      <c r="Y25" s="29" t="s">
        <v>80</v>
      </c>
      <c r="Z25" s="29" t="s">
        <v>80</v>
      </c>
      <c r="AA25" s="28">
        <v>148247569.93000001</v>
      </c>
      <c r="AB25" s="29">
        <v>0.52660639745008997</v>
      </c>
      <c r="AC25" s="29" t="s">
        <v>80</v>
      </c>
      <c r="AD25" s="29" t="s">
        <v>80</v>
      </c>
      <c r="AE25" s="28" t="s">
        <v>80</v>
      </c>
      <c r="AF25" s="29" t="s">
        <v>80</v>
      </c>
      <c r="AG25" s="29" t="s">
        <v>80</v>
      </c>
      <c r="AH25" s="29" t="s">
        <v>80</v>
      </c>
      <c r="AI25" s="28">
        <v>149897987.81999999</v>
      </c>
      <c r="AJ25" s="29">
        <v>1</v>
      </c>
      <c r="AK25" s="29" t="s">
        <v>80</v>
      </c>
      <c r="AL25" s="29" t="s">
        <v>80</v>
      </c>
      <c r="AM25" s="28">
        <v>149897987.81999999</v>
      </c>
      <c r="AN25" s="29">
        <v>1</v>
      </c>
      <c r="AO25" s="29" t="s">
        <v>80</v>
      </c>
      <c r="AP25" s="29" t="s">
        <v>80</v>
      </c>
      <c r="AQ25" s="28" t="s">
        <v>80</v>
      </c>
      <c r="AR25" s="29" t="s">
        <v>80</v>
      </c>
      <c r="AS25" s="29" t="s">
        <v>80</v>
      </c>
      <c r="AT25" s="29" t="s">
        <v>80</v>
      </c>
      <c r="AU25" s="28">
        <v>298145557.75</v>
      </c>
      <c r="AV25" s="29">
        <v>0.69109091659531996</v>
      </c>
      <c r="AW25" s="29" t="s">
        <v>80</v>
      </c>
      <c r="AX25" s="29" t="s">
        <v>80</v>
      </c>
    </row>
    <row r="26" spans="1:50">
      <c r="A26" s="6" t="s">
        <v>27</v>
      </c>
      <c r="B26" s="10" t="s">
        <v>7</v>
      </c>
      <c r="C26" s="28" t="s">
        <v>80</v>
      </c>
      <c r="D26" s="29" t="s">
        <v>80</v>
      </c>
      <c r="E26" s="29" t="s">
        <v>80</v>
      </c>
      <c r="F26" s="29" t="s">
        <v>80</v>
      </c>
      <c r="G26" s="28">
        <v>6222568129.1099997</v>
      </c>
      <c r="H26" s="29">
        <v>4.594876110091E-2</v>
      </c>
      <c r="I26" s="29">
        <v>0.14019999999999999</v>
      </c>
      <c r="J26" s="29">
        <v>9.4299999999999995E-2</v>
      </c>
      <c r="K26" s="28">
        <v>1058767447.77</v>
      </c>
      <c r="L26" s="29">
        <v>1.6018322716939998E-2</v>
      </c>
      <c r="M26" s="29">
        <v>0.05</v>
      </c>
      <c r="N26" s="29">
        <v>3.4000000000000002E-2</v>
      </c>
      <c r="O26" s="28">
        <v>174386451.97</v>
      </c>
      <c r="P26" s="29">
        <v>4.3330820468960002E-2</v>
      </c>
      <c r="Q26" s="29">
        <v>0.15</v>
      </c>
      <c r="R26" s="29">
        <v>0.1067</v>
      </c>
      <c r="S26" s="28" t="s">
        <v>80</v>
      </c>
      <c r="T26" s="29" t="s">
        <v>80</v>
      </c>
      <c r="U26" s="29" t="s">
        <v>80</v>
      </c>
      <c r="V26" s="29" t="s">
        <v>80</v>
      </c>
      <c r="W26" s="28">
        <v>4066089420</v>
      </c>
      <c r="X26" s="29">
        <v>4.9303927016399997E-2</v>
      </c>
      <c r="Y26" s="29">
        <v>0.13500000000000001</v>
      </c>
      <c r="Z26" s="29">
        <v>8.5699999999999998E-2</v>
      </c>
      <c r="AA26" s="28">
        <v>11521811448.85</v>
      </c>
      <c r="AB26" s="29">
        <v>3.0058075600430001E-2</v>
      </c>
      <c r="AC26" s="29">
        <v>0.1381</v>
      </c>
      <c r="AD26" s="29">
        <v>0.108</v>
      </c>
      <c r="AE26" s="28">
        <v>380226757.13</v>
      </c>
      <c r="AF26" s="29">
        <v>3.1405297043599997E-2</v>
      </c>
      <c r="AG26" s="29">
        <v>0.05</v>
      </c>
      <c r="AH26" s="29">
        <v>1.8599999999999998E-2</v>
      </c>
      <c r="AI26" s="28">
        <v>1646711619.5999999</v>
      </c>
      <c r="AJ26" s="29">
        <v>8.138856435972E-2</v>
      </c>
      <c r="AK26" s="29">
        <v>0.15</v>
      </c>
      <c r="AL26" s="29">
        <v>6.8599999999999994E-2</v>
      </c>
      <c r="AM26" s="28">
        <v>2026938376.73</v>
      </c>
      <c r="AN26" s="29">
        <v>6.2676271044120005E-2</v>
      </c>
      <c r="AO26" s="29">
        <v>0.14729999999999999</v>
      </c>
      <c r="AP26" s="29">
        <v>8.4599999999999995E-2</v>
      </c>
      <c r="AQ26" s="28">
        <v>672839613.12</v>
      </c>
      <c r="AR26" s="29">
        <v>2.5566609636350001E-2</v>
      </c>
      <c r="AS26" s="29">
        <v>0.05</v>
      </c>
      <c r="AT26" s="29">
        <v>2.4400000000000002E-2</v>
      </c>
      <c r="AU26" s="28">
        <v>14221589438.700001</v>
      </c>
      <c r="AV26" s="29">
        <v>3.2177342661949999E-2</v>
      </c>
      <c r="AW26" s="29">
        <v>0.13930000000000001</v>
      </c>
      <c r="AX26" s="29">
        <v>0.1071</v>
      </c>
    </row>
    <row r="27" spans="1:50">
      <c r="A27" s="1" t="s">
        <v>17</v>
      </c>
      <c r="B27" s="10" t="s">
        <v>28</v>
      </c>
      <c r="C27" s="28" t="s">
        <v>80</v>
      </c>
      <c r="D27" s="29" t="s">
        <v>80</v>
      </c>
      <c r="E27" s="29" t="s">
        <v>80</v>
      </c>
      <c r="F27" s="29" t="s">
        <v>80</v>
      </c>
      <c r="G27" s="28">
        <v>4066089420</v>
      </c>
      <c r="H27" s="29">
        <v>0.65344233050310996</v>
      </c>
      <c r="I27" s="29" t="s">
        <v>80</v>
      </c>
      <c r="J27" s="29" t="s">
        <v>80</v>
      </c>
      <c r="K27" s="28">
        <v>1001509464.48</v>
      </c>
      <c r="L27" s="29">
        <v>0.94592015138868002</v>
      </c>
      <c r="M27" s="29" t="s">
        <v>80</v>
      </c>
      <c r="N27" s="29" t="s">
        <v>80</v>
      </c>
      <c r="O27" s="28" t="s">
        <v>80</v>
      </c>
      <c r="P27" s="29" t="s">
        <v>80</v>
      </c>
      <c r="Q27" s="29" t="s">
        <v>80</v>
      </c>
      <c r="R27" s="29" t="s">
        <v>80</v>
      </c>
      <c r="S27" s="28" t="s">
        <v>80</v>
      </c>
      <c r="T27" s="29" t="s">
        <v>80</v>
      </c>
      <c r="U27" s="29" t="s">
        <v>80</v>
      </c>
      <c r="V27" s="29" t="s">
        <v>80</v>
      </c>
      <c r="W27" s="28">
        <v>4066089420</v>
      </c>
      <c r="X27" s="29">
        <v>1</v>
      </c>
      <c r="Y27" s="29" t="s">
        <v>80</v>
      </c>
      <c r="Z27" s="29" t="s">
        <v>80</v>
      </c>
      <c r="AA27" s="28">
        <v>9133688304.4799995</v>
      </c>
      <c r="AB27" s="29">
        <v>0.79273023560819</v>
      </c>
      <c r="AC27" s="29" t="s">
        <v>80</v>
      </c>
      <c r="AD27" s="29" t="s">
        <v>80</v>
      </c>
      <c r="AE27" s="28">
        <v>364198780.74000001</v>
      </c>
      <c r="AF27" s="29">
        <v>0.95784626912903004</v>
      </c>
      <c r="AG27" s="29" t="s">
        <v>80</v>
      </c>
      <c r="AH27" s="29" t="s">
        <v>80</v>
      </c>
      <c r="AI27" s="28" t="s">
        <v>80</v>
      </c>
      <c r="AJ27" s="29" t="s">
        <v>80</v>
      </c>
      <c r="AK27" s="29" t="s">
        <v>80</v>
      </c>
      <c r="AL27" s="29" t="s">
        <v>80</v>
      </c>
      <c r="AM27" s="28">
        <v>364198780.74000001</v>
      </c>
      <c r="AN27" s="29">
        <v>0.17967925661733999</v>
      </c>
      <c r="AO27" s="29" t="s">
        <v>80</v>
      </c>
      <c r="AP27" s="29" t="s">
        <v>80</v>
      </c>
      <c r="AQ27" s="28">
        <v>650064304.16999996</v>
      </c>
      <c r="AR27" s="29">
        <v>0.96615046363815005</v>
      </c>
      <c r="AS27" s="29" t="s">
        <v>80</v>
      </c>
      <c r="AT27" s="29" t="s">
        <v>80</v>
      </c>
      <c r="AU27" s="28">
        <v>10147951389.389999</v>
      </c>
      <c r="AV27" s="29">
        <v>0.71355958018133003</v>
      </c>
      <c r="AW27" s="29" t="s">
        <v>80</v>
      </c>
      <c r="AX27" s="29" t="s">
        <v>80</v>
      </c>
    </row>
    <row r="28" spans="1:50">
      <c r="A28" s="1" t="s">
        <v>19</v>
      </c>
      <c r="B28" s="10" t="s">
        <v>24</v>
      </c>
      <c r="C28" s="28" t="s">
        <v>80</v>
      </c>
      <c r="D28" s="29" t="s">
        <v>80</v>
      </c>
      <c r="E28" s="29" t="s">
        <v>80</v>
      </c>
      <c r="F28" s="29" t="s">
        <v>80</v>
      </c>
      <c r="G28" s="28">
        <v>2156478709.1100001</v>
      </c>
      <c r="H28" s="29">
        <v>0.34655766949688999</v>
      </c>
      <c r="I28" s="29" t="s">
        <v>80</v>
      </c>
      <c r="J28" s="29" t="s">
        <v>80</v>
      </c>
      <c r="K28" s="28">
        <v>57257983.289999999</v>
      </c>
      <c r="L28" s="29">
        <v>5.4079848611320001E-2</v>
      </c>
      <c r="M28" s="29" t="s">
        <v>80</v>
      </c>
      <c r="N28" s="29" t="s">
        <v>80</v>
      </c>
      <c r="O28" s="28">
        <v>174386451.97</v>
      </c>
      <c r="P28" s="29">
        <v>1</v>
      </c>
      <c r="Q28" s="29" t="s">
        <v>80</v>
      </c>
      <c r="R28" s="29" t="s">
        <v>80</v>
      </c>
      <c r="S28" s="28" t="s">
        <v>80</v>
      </c>
      <c r="T28" s="29" t="s">
        <v>80</v>
      </c>
      <c r="U28" s="29" t="s">
        <v>80</v>
      </c>
      <c r="V28" s="29" t="s">
        <v>80</v>
      </c>
      <c r="W28" s="28" t="s">
        <v>80</v>
      </c>
      <c r="X28" s="29" t="s">
        <v>80</v>
      </c>
      <c r="Y28" s="29" t="s">
        <v>80</v>
      </c>
      <c r="Z28" s="29" t="s">
        <v>80</v>
      </c>
      <c r="AA28" s="28">
        <v>2388123144.3699999</v>
      </c>
      <c r="AB28" s="29">
        <v>0.20726976439181</v>
      </c>
      <c r="AC28" s="29" t="s">
        <v>80</v>
      </c>
      <c r="AD28" s="29" t="s">
        <v>80</v>
      </c>
      <c r="AE28" s="28">
        <v>16027976.390000001</v>
      </c>
      <c r="AF28" s="29">
        <v>4.2153730870969998E-2</v>
      </c>
      <c r="AG28" s="29" t="s">
        <v>80</v>
      </c>
      <c r="AH28" s="29" t="s">
        <v>80</v>
      </c>
      <c r="AI28" s="28">
        <v>1646711619.5999999</v>
      </c>
      <c r="AJ28" s="29">
        <v>1</v>
      </c>
      <c r="AK28" s="29" t="s">
        <v>80</v>
      </c>
      <c r="AL28" s="29" t="s">
        <v>80</v>
      </c>
      <c r="AM28" s="28">
        <v>1662739595.99</v>
      </c>
      <c r="AN28" s="29">
        <v>0.82032074338266003</v>
      </c>
      <c r="AO28" s="29" t="s">
        <v>80</v>
      </c>
      <c r="AP28" s="29" t="s">
        <v>80</v>
      </c>
      <c r="AQ28" s="28">
        <v>22775308.949999999</v>
      </c>
      <c r="AR28" s="29">
        <v>3.3849536361850001E-2</v>
      </c>
      <c r="AS28" s="29" t="s">
        <v>80</v>
      </c>
      <c r="AT28" s="29" t="s">
        <v>80</v>
      </c>
      <c r="AU28" s="28">
        <v>4073638049.3099999</v>
      </c>
      <c r="AV28" s="29">
        <v>0.28644041981867002</v>
      </c>
      <c r="AW28" s="29" t="s">
        <v>80</v>
      </c>
      <c r="AX28" s="29" t="s">
        <v>80</v>
      </c>
    </row>
    <row r="29" spans="1:50">
      <c r="A29" s="6" t="s">
        <v>29</v>
      </c>
      <c r="B29" s="10" t="s">
        <v>7</v>
      </c>
      <c r="C29" s="28" t="s">
        <v>80</v>
      </c>
      <c r="D29" s="29" t="s">
        <v>80</v>
      </c>
      <c r="E29" s="29" t="s">
        <v>80</v>
      </c>
      <c r="F29" s="29" t="s">
        <v>80</v>
      </c>
      <c r="G29" s="28">
        <v>1285270046.3</v>
      </c>
      <c r="H29" s="29">
        <v>9.4907062618300002E-3</v>
      </c>
      <c r="I29" s="29">
        <v>0.13500000000000001</v>
      </c>
      <c r="J29" s="29">
        <v>0.1255</v>
      </c>
      <c r="K29" s="28" t="s">
        <v>80</v>
      </c>
      <c r="L29" s="29" t="s">
        <v>80</v>
      </c>
      <c r="M29" s="29" t="s">
        <v>80</v>
      </c>
      <c r="N29" s="29" t="s">
        <v>80</v>
      </c>
      <c r="O29" s="28">
        <v>131446245.25</v>
      </c>
      <c r="P29" s="29">
        <v>3.2661216452910001E-2</v>
      </c>
      <c r="Q29" s="29">
        <v>0.13500000000000001</v>
      </c>
      <c r="R29" s="29">
        <v>0.1023</v>
      </c>
      <c r="S29" s="28" t="s">
        <v>80</v>
      </c>
      <c r="T29" s="29" t="s">
        <v>80</v>
      </c>
      <c r="U29" s="29" t="s">
        <v>80</v>
      </c>
      <c r="V29" s="29" t="s">
        <v>80</v>
      </c>
      <c r="W29" s="28" t="s">
        <v>80</v>
      </c>
      <c r="X29" s="29" t="s">
        <v>80</v>
      </c>
      <c r="Y29" s="29" t="s">
        <v>80</v>
      </c>
      <c r="Z29" s="29" t="s">
        <v>80</v>
      </c>
      <c r="AA29" s="28">
        <v>1416716291.55</v>
      </c>
      <c r="AB29" s="29">
        <v>3.69592625125E-3</v>
      </c>
      <c r="AC29" s="29">
        <v>0.13500000000000001</v>
      </c>
      <c r="AD29" s="29">
        <v>0.1313</v>
      </c>
      <c r="AE29" s="28" t="s">
        <v>80</v>
      </c>
      <c r="AF29" s="29" t="s">
        <v>80</v>
      </c>
      <c r="AG29" s="29" t="s">
        <v>80</v>
      </c>
      <c r="AH29" s="29" t="s">
        <v>80</v>
      </c>
      <c r="AI29" s="28">
        <v>376265714.62</v>
      </c>
      <c r="AJ29" s="29">
        <v>1.8596896971030001E-2</v>
      </c>
      <c r="AK29" s="29">
        <v>0.13500000000000001</v>
      </c>
      <c r="AL29" s="29">
        <v>0.1164</v>
      </c>
      <c r="AM29" s="28">
        <v>376265714.62</v>
      </c>
      <c r="AN29" s="29">
        <v>1.1634755247059999E-2</v>
      </c>
      <c r="AO29" s="29">
        <v>0.13500000000000001</v>
      </c>
      <c r="AP29" s="29">
        <v>0.1234</v>
      </c>
      <c r="AQ29" s="28" t="s">
        <v>80</v>
      </c>
      <c r="AR29" s="29" t="s">
        <v>80</v>
      </c>
      <c r="AS29" s="29" t="s">
        <v>80</v>
      </c>
      <c r="AT29" s="29" t="s">
        <v>80</v>
      </c>
      <c r="AU29" s="28">
        <v>1792982006.1700001</v>
      </c>
      <c r="AV29" s="29">
        <v>4.0567474295300004E-3</v>
      </c>
      <c r="AW29" s="29">
        <v>0.13500000000000001</v>
      </c>
      <c r="AX29" s="29">
        <v>0.13089999999999999</v>
      </c>
    </row>
    <row r="30" spans="1:50">
      <c r="A30" s="1" t="s">
        <v>19</v>
      </c>
      <c r="B30" s="10" t="s">
        <v>20</v>
      </c>
      <c r="C30" s="28" t="s">
        <v>80</v>
      </c>
      <c r="D30" s="29" t="s">
        <v>80</v>
      </c>
      <c r="E30" s="29" t="s">
        <v>80</v>
      </c>
      <c r="F30" s="29" t="s">
        <v>80</v>
      </c>
      <c r="G30" s="28">
        <v>1285270046.3</v>
      </c>
      <c r="H30" s="29">
        <v>1</v>
      </c>
      <c r="I30" s="29" t="s">
        <v>80</v>
      </c>
      <c r="J30" s="29" t="s">
        <v>80</v>
      </c>
      <c r="K30" s="28" t="s">
        <v>80</v>
      </c>
      <c r="L30" s="29" t="s">
        <v>80</v>
      </c>
      <c r="M30" s="29" t="s">
        <v>80</v>
      </c>
      <c r="N30" s="29" t="s">
        <v>80</v>
      </c>
      <c r="O30" s="28">
        <v>131446245.25</v>
      </c>
      <c r="P30" s="29">
        <v>1</v>
      </c>
      <c r="Q30" s="29" t="s">
        <v>80</v>
      </c>
      <c r="R30" s="29" t="s">
        <v>80</v>
      </c>
      <c r="S30" s="28" t="s">
        <v>80</v>
      </c>
      <c r="T30" s="29" t="s">
        <v>80</v>
      </c>
      <c r="U30" s="29" t="s">
        <v>80</v>
      </c>
      <c r="V30" s="29" t="s">
        <v>80</v>
      </c>
      <c r="W30" s="28" t="s">
        <v>80</v>
      </c>
      <c r="X30" s="29" t="s">
        <v>80</v>
      </c>
      <c r="Y30" s="29" t="s">
        <v>80</v>
      </c>
      <c r="Z30" s="29" t="s">
        <v>80</v>
      </c>
      <c r="AA30" s="28">
        <v>1416716291.55</v>
      </c>
      <c r="AB30" s="29">
        <v>1</v>
      </c>
      <c r="AC30" s="29" t="s">
        <v>80</v>
      </c>
      <c r="AD30" s="29" t="s">
        <v>80</v>
      </c>
      <c r="AE30" s="28" t="s">
        <v>80</v>
      </c>
      <c r="AF30" s="29" t="s">
        <v>80</v>
      </c>
      <c r="AG30" s="29" t="s">
        <v>80</v>
      </c>
      <c r="AH30" s="29" t="s">
        <v>80</v>
      </c>
      <c r="AI30" s="28">
        <v>376265714.62</v>
      </c>
      <c r="AJ30" s="29">
        <v>1</v>
      </c>
      <c r="AK30" s="29" t="s">
        <v>80</v>
      </c>
      <c r="AL30" s="29" t="s">
        <v>80</v>
      </c>
      <c r="AM30" s="28">
        <v>376265714.62</v>
      </c>
      <c r="AN30" s="29">
        <v>1</v>
      </c>
      <c r="AO30" s="29" t="s">
        <v>80</v>
      </c>
      <c r="AP30" s="29" t="s">
        <v>80</v>
      </c>
      <c r="AQ30" s="28" t="s">
        <v>80</v>
      </c>
      <c r="AR30" s="29" t="s">
        <v>80</v>
      </c>
      <c r="AS30" s="29" t="s">
        <v>80</v>
      </c>
      <c r="AT30" s="29" t="s">
        <v>80</v>
      </c>
      <c r="AU30" s="28">
        <v>1792982006.1700001</v>
      </c>
      <c r="AV30" s="29">
        <v>1</v>
      </c>
      <c r="AW30" s="29" t="s">
        <v>80</v>
      </c>
      <c r="AX30" s="29" t="s">
        <v>80</v>
      </c>
    </row>
    <row r="31" spans="1:50">
      <c r="A31" s="6" t="s">
        <v>30</v>
      </c>
      <c r="B31" s="10" t="s">
        <v>7</v>
      </c>
      <c r="C31" s="28">
        <v>24650006.149999999</v>
      </c>
      <c r="D31" s="29">
        <v>1.3837367775529999E-2</v>
      </c>
      <c r="E31" s="29">
        <v>0.13500000000000001</v>
      </c>
      <c r="F31" s="29">
        <v>0.1212</v>
      </c>
      <c r="G31" s="28">
        <v>6688485655.1999998</v>
      </c>
      <c r="H31" s="29">
        <v>4.938919480205E-2</v>
      </c>
      <c r="I31" s="29">
        <v>0.05</v>
      </c>
      <c r="J31" s="29">
        <v>5.9999999999999995E-4</v>
      </c>
      <c r="K31" s="28">
        <v>7809744899.3199997</v>
      </c>
      <c r="L31" s="29">
        <v>0.1181553271191</v>
      </c>
      <c r="M31" s="29">
        <v>0.14449999999999999</v>
      </c>
      <c r="N31" s="29">
        <v>2.63E-2</v>
      </c>
      <c r="O31" s="28">
        <v>569498717.52999997</v>
      </c>
      <c r="P31" s="29">
        <v>0.14150667329844999</v>
      </c>
      <c r="Q31" s="29">
        <v>0.15</v>
      </c>
      <c r="R31" s="29">
        <v>8.5000000000000006E-3</v>
      </c>
      <c r="S31" s="28">
        <v>12181241144.01</v>
      </c>
      <c r="T31" s="29">
        <v>0.13025117859457999</v>
      </c>
      <c r="U31" s="29">
        <v>0.1454</v>
      </c>
      <c r="V31" s="29">
        <v>1.5100000000000001E-2</v>
      </c>
      <c r="W31" s="28">
        <v>6117288258.1300001</v>
      </c>
      <c r="X31" s="29">
        <v>7.4176020904420006E-2</v>
      </c>
      <c r="Y31" s="29">
        <v>0.13689999999999999</v>
      </c>
      <c r="Z31" s="29">
        <v>6.2700000000000006E-2</v>
      </c>
      <c r="AA31" s="28">
        <v>33390908680.34</v>
      </c>
      <c r="AB31" s="29">
        <v>8.7110126904639998E-2</v>
      </c>
      <c r="AC31" s="29">
        <v>0.14230000000000001</v>
      </c>
      <c r="AD31" s="29">
        <v>5.5199999999999999E-2</v>
      </c>
      <c r="AE31" s="28">
        <v>1007661792.1</v>
      </c>
      <c r="AF31" s="29">
        <v>8.3229066095320006E-2</v>
      </c>
      <c r="AG31" s="29">
        <v>0.1434</v>
      </c>
      <c r="AH31" s="29">
        <v>6.0199999999999997E-2</v>
      </c>
      <c r="AI31" s="28">
        <v>1960635303.26</v>
      </c>
      <c r="AJ31" s="29">
        <v>9.6904212410960006E-2</v>
      </c>
      <c r="AK31" s="29">
        <v>0.15</v>
      </c>
      <c r="AL31" s="29">
        <v>5.3100000000000001E-2</v>
      </c>
      <c r="AM31" s="28">
        <v>2968297095.3600001</v>
      </c>
      <c r="AN31" s="29">
        <v>9.1784632144760001E-2</v>
      </c>
      <c r="AO31" s="29">
        <v>0.14779999999999999</v>
      </c>
      <c r="AP31" s="29">
        <v>5.6000000000000001E-2</v>
      </c>
      <c r="AQ31" s="28">
        <v>2519234307.7600002</v>
      </c>
      <c r="AR31" s="29">
        <v>9.5726052499100003E-2</v>
      </c>
      <c r="AS31" s="29">
        <v>0.14219999999999999</v>
      </c>
      <c r="AT31" s="29">
        <v>4.65E-2</v>
      </c>
      <c r="AU31" s="28">
        <v>38878440083.459999</v>
      </c>
      <c r="AV31" s="29">
        <v>8.7965195038129995E-2</v>
      </c>
      <c r="AW31" s="29">
        <v>0.14269999999999999</v>
      </c>
      <c r="AX31" s="29">
        <v>5.4699999999999999E-2</v>
      </c>
    </row>
    <row r="32" spans="1:50">
      <c r="A32" s="1" t="s">
        <v>17</v>
      </c>
      <c r="B32" s="10" t="s">
        <v>28</v>
      </c>
      <c r="C32" s="28">
        <v>24650006.149999999</v>
      </c>
      <c r="D32" s="29">
        <v>1</v>
      </c>
      <c r="E32" s="29" t="s">
        <v>80</v>
      </c>
      <c r="F32" s="29" t="s">
        <v>80</v>
      </c>
      <c r="G32" s="28">
        <v>5250709617.4499998</v>
      </c>
      <c r="H32" s="29">
        <v>0.78503713517989004</v>
      </c>
      <c r="I32" s="29" t="s">
        <v>80</v>
      </c>
      <c r="J32" s="29" t="s">
        <v>80</v>
      </c>
      <c r="K32" s="28">
        <v>2865755953.8200002</v>
      </c>
      <c r="L32" s="29">
        <v>0.36694616671404001</v>
      </c>
      <c r="M32" s="29" t="s">
        <v>80</v>
      </c>
      <c r="N32" s="29" t="s">
        <v>80</v>
      </c>
      <c r="O32" s="28" t="s">
        <v>80</v>
      </c>
      <c r="P32" s="29" t="s">
        <v>80</v>
      </c>
      <c r="Q32" s="29" t="s">
        <v>80</v>
      </c>
      <c r="R32" s="29" t="s">
        <v>80</v>
      </c>
      <c r="S32" s="28">
        <v>3756794952.5</v>
      </c>
      <c r="T32" s="29">
        <v>0.30840822442360999</v>
      </c>
      <c r="U32" s="29" t="s">
        <v>80</v>
      </c>
      <c r="V32" s="29" t="s">
        <v>80</v>
      </c>
      <c r="W32" s="28">
        <v>5337223254.6300001</v>
      </c>
      <c r="X32" s="29">
        <v>0.87248189547660004</v>
      </c>
      <c r="Y32" s="29" t="s">
        <v>80</v>
      </c>
      <c r="Z32" s="29" t="s">
        <v>80</v>
      </c>
      <c r="AA32" s="28">
        <v>17235133784.549999</v>
      </c>
      <c r="AB32" s="29">
        <v>0.51616246654280995</v>
      </c>
      <c r="AC32" s="29" t="s">
        <v>80</v>
      </c>
      <c r="AD32" s="29" t="s">
        <v>80</v>
      </c>
      <c r="AE32" s="28">
        <v>440451168.30000001</v>
      </c>
      <c r="AF32" s="29">
        <v>0.43710218225311998</v>
      </c>
      <c r="AG32" s="29" t="s">
        <v>80</v>
      </c>
      <c r="AH32" s="29" t="s">
        <v>80</v>
      </c>
      <c r="AI32" s="28" t="s">
        <v>80</v>
      </c>
      <c r="AJ32" s="29" t="s">
        <v>80</v>
      </c>
      <c r="AK32" s="29" t="s">
        <v>80</v>
      </c>
      <c r="AL32" s="29" t="s">
        <v>80</v>
      </c>
      <c r="AM32" s="28">
        <v>440451168.30000001</v>
      </c>
      <c r="AN32" s="29">
        <v>0.14838513603928</v>
      </c>
      <c r="AO32" s="29" t="s">
        <v>80</v>
      </c>
      <c r="AP32" s="29" t="s">
        <v>80</v>
      </c>
      <c r="AQ32" s="28">
        <v>1310641091.5799999</v>
      </c>
      <c r="AR32" s="29">
        <v>0.52025374834839</v>
      </c>
      <c r="AS32" s="29" t="s">
        <v>80</v>
      </c>
      <c r="AT32" s="29" t="s">
        <v>80</v>
      </c>
      <c r="AU32" s="28">
        <v>18986226044.43</v>
      </c>
      <c r="AV32" s="29">
        <v>0.48834845234717</v>
      </c>
      <c r="AW32" s="29" t="s">
        <v>80</v>
      </c>
      <c r="AX32" s="29" t="s">
        <v>80</v>
      </c>
    </row>
    <row r="33" spans="1:50">
      <c r="A33" s="1" t="s">
        <v>19</v>
      </c>
      <c r="B33" s="10" t="s">
        <v>24</v>
      </c>
      <c r="C33" s="28" t="s">
        <v>80</v>
      </c>
      <c r="D33" s="29" t="s">
        <v>80</v>
      </c>
      <c r="E33" s="29" t="s">
        <v>80</v>
      </c>
      <c r="F33" s="29" t="s">
        <v>80</v>
      </c>
      <c r="G33" s="28">
        <v>1437776037.75</v>
      </c>
      <c r="H33" s="29">
        <v>0.21496286482011001</v>
      </c>
      <c r="I33" s="29" t="s">
        <v>80</v>
      </c>
      <c r="J33" s="29" t="s">
        <v>80</v>
      </c>
      <c r="K33" s="28">
        <v>4943988945.5</v>
      </c>
      <c r="L33" s="29">
        <v>0.63305383328595999</v>
      </c>
      <c r="M33" s="29" t="s">
        <v>80</v>
      </c>
      <c r="N33" s="29" t="s">
        <v>80</v>
      </c>
      <c r="O33" s="28">
        <v>569498717.52999997</v>
      </c>
      <c r="P33" s="29">
        <v>1</v>
      </c>
      <c r="Q33" s="29" t="s">
        <v>80</v>
      </c>
      <c r="R33" s="29" t="s">
        <v>80</v>
      </c>
      <c r="S33" s="28">
        <v>8424446191.5100002</v>
      </c>
      <c r="T33" s="29">
        <v>0.69159177557638996</v>
      </c>
      <c r="U33" s="29" t="s">
        <v>80</v>
      </c>
      <c r="V33" s="29" t="s">
        <v>80</v>
      </c>
      <c r="W33" s="28">
        <v>780065003.5</v>
      </c>
      <c r="X33" s="29">
        <v>0.12751810452340001</v>
      </c>
      <c r="Y33" s="29" t="s">
        <v>80</v>
      </c>
      <c r="Z33" s="29" t="s">
        <v>80</v>
      </c>
      <c r="AA33" s="28">
        <v>16155774895.790001</v>
      </c>
      <c r="AB33" s="29">
        <v>0.48383753345718999</v>
      </c>
      <c r="AC33" s="29" t="s">
        <v>80</v>
      </c>
      <c r="AD33" s="29" t="s">
        <v>80</v>
      </c>
      <c r="AE33" s="28">
        <v>567210623.79999995</v>
      </c>
      <c r="AF33" s="29">
        <v>0.56289781774687997</v>
      </c>
      <c r="AG33" s="29" t="s">
        <v>80</v>
      </c>
      <c r="AH33" s="29" t="s">
        <v>80</v>
      </c>
      <c r="AI33" s="28">
        <v>1960635303.26</v>
      </c>
      <c r="AJ33" s="29">
        <v>1</v>
      </c>
      <c r="AK33" s="29" t="s">
        <v>80</v>
      </c>
      <c r="AL33" s="29" t="s">
        <v>80</v>
      </c>
      <c r="AM33" s="28">
        <v>2527845927.0599999</v>
      </c>
      <c r="AN33" s="29">
        <v>0.85161486396071995</v>
      </c>
      <c r="AO33" s="29" t="s">
        <v>80</v>
      </c>
      <c r="AP33" s="29" t="s">
        <v>80</v>
      </c>
      <c r="AQ33" s="28">
        <v>1208593216.1800001</v>
      </c>
      <c r="AR33" s="29">
        <v>0.47974625165161</v>
      </c>
      <c r="AS33" s="29" t="s">
        <v>80</v>
      </c>
      <c r="AT33" s="29" t="s">
        <v>80</v>
      </c>
      <c r="AU33" s="28">
        <v>19892214039.029999</v>
      </c>
      <c r="AV33" s="29">
        <v>0.51165154765283005</v>
      </c>
      <c r="AW33" s="29" t="s">
        <v>80</v>
      </c>
      <c r="AX33" s="29" t="s">
        <v>80</v>
      </c>
    </row>
    <row r="34" spans="1:50">
      <c r="A34" s="6" t="s">
        <v>31</v>
      </c>
      <c r="B34" s="10" t="s">
        <v>7</v>
      </c>
      <c r="C34" s="28" t="s">
        <v>80</v>
      </c>
      <c r="D34" s="29" t="s">
        <v>80</v>
      </c>
      <c r="E34" s="29" t="s">
        <v>80</v>
      </c>
      <c r="F34" s="29" t="s">
        <v>80</v>
      </c>
      <c r="G34" s="28" t="s">
        <v>80</v>
      </c>
      <c r="H34" s="29" t="s">
        <v>80</v>
      </c>
      <c r="I34" s="29" t="s">
        <v>80</v>
      </c>
      <c r="J34" s="29" t="s">
        <v>80</v>
      </c>
      <c r="K34" s="28">
        <v>76772571.090000004</v>
      </c>
      <c r="L34" s="29">
        <v>1.16150890559E-3</v>
      </c>
      <c r="M34" s="29">
        <v>0.105</v>
      </c>
      <c r="N34" s="29">
        <v>0.1038</v>
      </c>
      <c r="O34" s="28" t="s">
        <v>80</v>
      </c>
      <c r="P34" s="29" t="s">
        <v>80</v>
      </c>
      <c r="Q34" s="29" t="s">
        <v>80</v>
      </c>
      <c r="R34" s="29" t="s">
        <v>80</v>
      </c>
      <c r="S34" s="28" t="s">
        <v>80</v>
      </c>
      <c r="T34" s="29" t="s">
        <v>80</v>
      </c>
      <c r="U34" s="29" t="s">
        <v>80</v>
      </c>
      <c r="V34" s="29" t="s">
        <v>80</v>
      </c>
      <c r="W34" s="28">
        <v>138387761.21000001</v>
      </c>
      <c r="X34" s="29">
        <v>1.6780398495699999E-3</v>
      </c>
      <c r="Y34" s="29">
        <v>0.105</v>
      </c>
      <c r="Z34" s="29">
        <v>0.1033</v>
      </c>
      <c r="AA34" s="28">
        <v>215160332.30000001</v>
      </c>
      <c r="AB34" s="29">
        <v>5.6130978737E-4</v>
      </c>
      <c r="AC34" s="29">
        <v>0.105</v>
      </c>
      <c r="AD34" s="29">
        <v>0.10440000000000001</v>
      </c>
      <c r="AE34" s="28">
        <v>2325662.5099999998</v>
      </c>
      <c r="AF34" s="29">
        <v>1.9209095777999999E-4</v>
      </c>
      <c r="AG34" s="29">
        <v>0.105</v>
      </c>
      <c r="AH34" s="29">
        <v>0.1048</v>
      </c>
      <c r="AI34" s="28" t="s">
        <v>80</v>
      </c>
      <c r="AJ34" s="29" t="s">
        <v>80</v>
      </c>
      <c r="AK34" s="29" t="s">
        <v>80</v>
      </c>
      <c r="AL34" s="29" t="s">
        <v>80</v>
      </c>
      <c r="AM34" s="28">
        <v>2325662.5099999998</v>
      </c>
      <c r="AN34" s="29">
        <v>7.1913312959999998E-5</v>
      </c>
      <c r="AO34" s="29">
        <v>0.105</v>
      </c>
      <c r="AP34" s="29">
        <v>0.10489999999999999</v>
      </c>
      <c r="AQ34" s="28">
        <v>21062664.350000001</v>
      </c>
      <c r="AR34" s="29">
        <v>8.0034068571000004E-4</v>
      </c>
      <c r="AS34" s="29">
        <v>0.105</v>
      </c>
      <c r="AT34" s="29">
        <v>0.1042</v>
      </c>
      <c r="AU34" s="28">
        <v>238548659.16</v>
      </c>
      <c r="AV34" s="29">
        <v>5.3973305729000003E-4</v>
      </c>
      <c r="AW34" s="29">
        <v>0.105</v>
      </c>
      <c r="AX34" s="29">
        <v>0.1045</v>
      </c>
    </row>
    <row r="35" spans="1:50">
      <c r="A35" s="1" t="s">
        <v>19</v>
      </c>
      <c r="B35" s="10" t="s">
        <v>22</v>
      </c>
      <c r="C35" s="28" t="s">
        <v>80</v>
      </c>
      <c r="D35" s="29" t="s">
        <v>80</v>
      </c>
      <c r="E35" s="29" t="s">
        <v>80</v>
      </c>
      <c r="F35" s="29" t="s">
        <v>80</v>
      </c>
      <c r="G35" s="28" t="s">
        <v>80</v>
      </c>
      <c r="H35" s="29" t="s">
        <v>80</v>
      </c>
      <c r="I35" s="29" t="s">
        <v>80</v>
      </c>
      <c r="J35" s="29" t="s">
        <v>80</v>
      </c>
      <c r="K35" s="28">
        <v>76772571.090000004</v>
      </c>
      <c r="L35" s="29">
        <v>1</v>
      </c>
      <c r="M35" s="29" t="s">
        <v>80</v>
      </c>
      <c r="N35" s="29" t="s">
        <v>80</v>
      </c>
      <c r="O35" s="28" t="s">
        <v>80</v>
      </c>
      <c r="P35" s="29" t="s">
        <v>80</v>
      </c>
      <c r="Q35" s="29" t="s">
        <v>80</v>
      </c>
      <c r="R35" s="29" t="s">
        <v>80</v>
      </c>
      <c r="S35" s="28" t="s">
        <v>80</v>
      </c>
      <c r="T35" s="29" t="s">
        <v>80</v>
      </c>
      <c r="U35" s="29" t="s">
        <v>80</v>
      </c>
      <c r="V35" s="29" t="s">
        <v>80</v>
      </c>
      <c r="W35" s="28">
        <v>138387761.21000001</v>
      </c>
      <c r="X35" s="29">
        <v>1</v>
      </c>
      <c r="Y35" s="29" t="s">
        <v>80</v>
      </c>
      <c r="Z35" s="29" t="s">
        <v>80</v>
      </c>
      <c r="AA35" s="28">
        <v>215160332.30000001</v>
      </c>
      <c r="AB35" s="29">
        <v>1</v>
      </c>
      <c r="AC35" s="29" t="s">
        <v>80</v>
      </c>
      <c r="AD35" s="29" t="s">
        <v>80</v>
      </c>
      <c r="AE35" s="28">
        <v>2325662.5099999998</v>
      </c>
      <c r="AF35" s="29">
        <v>1</v>
      </c>
      <c r="AG35" s="29" t="s">
        <v>80</v>
      </c>
      <c r="AH35" s="29" t="s">
        <v>80</v>
      </c>
      <c r="AI35" s="28" t="s">
        <v>80</v>
      </c>
      <c r="AJ35" s="29" t="s">
        <v>80</v>
      </c>
      <c r="AK35" s="29" t="s">
        <v>80</v>
      </c>
      <c r="AL35" s="29" t="s">
        <v>80</v>
      </c>
      <c r="AM35" s="28">
        <v>2325662.5099999998</v>
      </c>
      <c r="AN35" s="29">
        <v>1</v>
      </c>
      <c r="AO35" s="29" t="s">
        <v>80</v>
      </c>
      <c r="AP35" s="29" t="s">
        <v>80</v>
      </c>
      <c r="AQ35" s="28">
        <v>21062664.350000001</v>
      </c>
      <c r="AR35" s="29">
        <v>1</v>
      </c>
      <c r="AS35" s="29" t="s">
        <v>80</v>
      </c>
      <c r="AT35" s="29" t="s">
        <v>80</v>
      </c>
      <c r="AU35" s="28">
        <v>238548659.16</v>
      </c>
      <c r="AV35" s="29">
        <v>1</v>
      </c>
      <c r="AW35" s="29" t="s">
        <v>80</v>
      </c>
      <c r="AX35" s="29" t="s">
        <v>80</v>
      </c>
    </row>
    <row r="36" spans="1:50">
      <c r="A36" s="6" t="s">
        <v>32</v>
      </c>
      <c r="B36" s="10" t="s">
        <v>7</v>
      </c>
      <c r="C36" s="28">
        <v>17467008.140000001</v>
      </c>
      <c r="D36" s="29">
        <v>9.8051665423800009E-3</v>
      </c>
      <c r="E36" s="29">
        <v>0.13500000000000001</v>
      </c>
      <c r="F36" s="29">
        <v>0.12520000000000001</v>
      </c>
      <c r="G36" s="28">
        <v>1098170242.05</v>
      </c>
      <c r="H36" s="29">
        <v>8.1091216766300007E-3</v>
      </c>
      <c r="I36" s="29">
        <v>0.1268</v>
      </c>
      <c r="J36" s="29">
        <v>0.1187</v>
      </c>
      <c r="K36" s="28">
        <v>256085401.91</v>
      </c>
      <c r="L36" s="29">
        <v>3.8743716757900001E-3</v>
      </c>
      <c r="M36" s="29">
        <v>0.13500000000000001</v>
      </c>
      <c r="N36" s="29">
        <v>0.13109999999999999</v>
      </c>
      <c r="O36" s="28" t="s">
        <v>80</v>
      </c>
      <c r="P36" s="29" t="s">
        <v>80</v>
      </c>
      <c r="Q36" s="29" t="s">
        <v>80</v>
      </c>
      <c r="R36" s="29" t="s">
        <v>80</v>
      </c>
      <c r="S36" s="28">
        <v>446216005.24000001</v>
      </c>
      <c r="T36" s="29">
        <v>4.7712839687800001E-3</v>
      </c>
      <c r="U36" s="29">
        <v>0.13500000000000001</v>
      </c>
      <c r="V36" s="29">
        <v>0.13020000000000001</v>
      </c>
      <c r="W36" s="28">
        <v>200286476</v>
      </c>
      <c r="X36" s="29">
        <v>2.4286012369800001E-3</v>
      </c>
      <c r="Y36" s="29">
        <v>0.09</v>
      </c>
      <c r="Z36" s="29">
        <v>8.7599999999999997E-2</v>
      </c>
      <c r="AA36" s="28">
        <v>2018225133.3399999</v>
      </c>
      <c r="AB36" s="29">
        <v>5.2651411547500002E-3</v>
      </c>
      <c r="AC36" s="29">
        <v>0.12609999999999999</v>
      </c>
      <c r="AD36" s="29">
        <v>0.1208</v>
      </c>
      <c r="AE36" s="28">
        <v>73614179.840000004</v>
      </c>
      <c r="AF36" s="29">
        <v>6.0802537989300002E-3</v>
      </c>
      <c r="AG36" s="29">
        <v>0.10440000000000001</v>
      </c>
      <c r="AH36" s="29">
        <v>9.8299999999999998E-2</v>
      </c>
      <c r="AI36" s="28">
        <v>1277210919.1700001</v>
      </c>
      <c r="AJ36" s="29">
        <v>6.3126027568239998E-2</v>
      </c>
      <c r="AK36" s="29">
        <v>0.13500000000000001</v>
      </c>
      <c r="AL36" s="29">
        <v>7.1900000000000006E-2</v>
      </c>
      <c r="AM36" s="28">
        <v>1350825099.01</v>
      </c>
      <c r="AN36" s="29">
        <v>4.176973558285E-2</v>
      </c>
      <c r="AO36" s="29">
        <v>0.1333</v>
      </c>
      <c r="AP36" s="29">
        <v>9.1499999999999998E-2</v>
      </c>
      <c r="AQ36" s="28">
        <v>119077773.09</v>
      </c>
      <c r="AR36" s="29">
        <v>4.5247260737800001E-3</v>
      </c>
      <c r="AS36" s="29">
        <v>0.13500000000000001</v>
      </c>
      <c r="AT36" s="29">
        <v>0.1305</v>
      </c>
      <c r="AU36" s="28">
        <v>3488128005.4400001</v>
      </c>
      <c r="AV36" s="29">
        <v>7.89213403773E-3</v>
      </c>
      <c r="AW36" s="29">
        <v>0.12920000000000001</v>
      </c>
      <c r="AX36" s="29">
        <v>0.12130000000000001</v>
      </c>
    </row>
    <row r="37" spans="1:50">
      <c r="A37" s="1" t="s">
        <v>17</v>
      </c>
      <c r="B37" s="10" t="s">
        <v>26</v>
      </c>
      <c r="C37" s="28" t="s">
        <v>80</v>
      </c>
      <c r="D37" s="29" t="s">
        <v>80</v>
      </c>
      <c r="E37" s="29" t="s">
        <v>80</v>
      </c>
      <c r="F37" s="29" t="s">
        <v>80</v>
      </c>
      <c r="G37" s="28">
        <v>200286476</v>
      </c>
      <c r="H37" s="29">
        <v>0.18238199172663999</v>
      </c>
      <c r="I37" s="29" t="s">
        <v>80</v>
      </c>
      <c r="J37" s="29" t="s">
        <v>80</v>
      </c>
      <c r="K37" s="28" t="s">
        <v>80</v>
      </c>
      <c r="L37" s="29" t="s">
        <v>80</v>
      </c>
      <c r="M37" s="29" t="s">
        <v>80</v>
      </c>
      <c r="N37" s="29" t="s">
        <v>80</v>
      </c>
      <c r="O37" s="28" t="s">
        <v>80</v>
      </c>
      <c r="P37" s="29" t="s">
        <v>80</v>
      </c>
      <c r="Q37" s="29" t="s">
        <v>80</v>
      </c>
      <c r="R37" s="29" t="s">
        <v>80</v>
      </c>
      <c r="S37" s="28" t="s">
        <v>80</v>
      </c>
      <c r="T37" s="29" t="s">
        <v>80</v>
      </c>
      <c r="U37" s="29" t="s">
        <v>80</v>
      </c>
      <c r="V37" s="29" t="s">
        <v>80</v>
      </c>
      <c r="W37" s="28">
        <v>200286476</v>
      </c>
      <c r="X37" s="29">
        <v>1</v>
      </c>
      <c r="Y37" s="29" t="s">
        <v>80</v>
      </c>
      <c r="Z37" s="29" t="s">
        <v>80</v>
      </c>
      <c r="AA37" s="28">
        <v>400572952</v>
      </c>
      <c r="AB37" s="29">
        <v>0.19847783350963</v>
      </c>
      <c r="AC37" s="29" t="s">
        <v>80</v>
      </c>
      <c r="AD37" s="29" t="s">
        <v>80</v>
      </c>
      <c r="AE37" s="28">
        <v>50071619</v>
      </c>
      <c r="AF37" s="29">
        <v>0.68018986435535</v>
      </c>
      <c r="AG37" s="29" t="s">
        <v>80</v>
      </c>
      <c r="AH37" s="29" t="s">
        <v>80</v>
      </c>
      <c r="AI37" s="28" t="s">
        <v>80</v>
      </c>
      <c r="AJ37" s="29" t="s">
        <v>80</v>
      </c>
      <c r="AK37" s="29" t="s">
        <v>80</v>
      </c>
      <c r="AL37" s="29" t="s">
        <v>80</v>
      </c>
      <c r="AM37" s="28">
        <v>50071619</v>
      </c>
      <c r="AN37" s="29">
        <v>3.7067433109359997E-2</v>
      </c>
      <c r="AO37" s="29" t="s">
        <v>80</v>
      </c>
      <c r="AP37" s="29" t="s">
        <v>80</v>
      </c>
      <c r="AQ37" s="28" t="s">
        <v>80</v>
      </c>
      <c r="AR37" s="29" t="s">
        <v>80</v>
      </c>
      <c r="AS37" s="29" t="s">
        <v>80</v>
      </c>
      <c r="AT37" s="29" t="s">
        <v>80</v>
      </c>
      <c r="AU37" s="28">
        <v>450644571</v>
      </c>
      <c r="AV37" s="29">
        <v>0.12919381694054</v>
      </c>
      <c r="AW37" s="29" t="s">
        <v>80</v>
      </c>
      <c r="AX37" s="29" t="s">
        <v>80</v>
      </c>
    </row>
    <row r="38" spans="1:50">
      <c r="A38" s="1" t="s">
        <v>19</v>
      </c>
      <c r="B38" s="10" t="s">
        <v>20</v>
      </c>
      <c r="C38" s="28">
        <v>17467008.140000001</v>
      </c>
      <c r="D38" s="29">
        <v>1</v>
      </c>
      <c r="E38" s="29" t="s">
        <v>80</v>
      </c>
      <c r="F38" s="29" t="s">
        <v>80</v>
      </c>
      <c r="G38" s="28">
        <v>897883766.04999995</v>
      </c>
      <c r="H38" s="29">
        <v>0.81761800827335995</v>
      </c>
      <c r="I38" s="29" t="s">
        <v>80</v>
      </c>
      <c r="J38" s="29" t="s">
        <v>80</v>
      </c>
      <c r="K38" s="28">
        <v>256085401.91</v>
      </c>
      <c r="L38" s="29">
        <v>1</v>
      </c>
      <c r="M38" s="29" t="s">
        <v>80</v>
      </c>
      <c r="N38" s="29" t="s">
        <v>80</v>
      </c>
      <c r="O38" s="28" t="s">
        <v>80</v>
      </c>
      <c r="P38" s="29" t="s">
        <v>80</v>
      </c>
      <c r="Q38" s="29" t="s">
        <v>80</v>
      </c>
      <c r="R38" s="29" t="s">
        <v>80</v>
      </c>
      <c r="S38" s="28">
        <v>446216005.24000001</v>
      </c>
      <c r="T38" s="29">
        <v>1</v>
      </c>
      <c r="U38" s="29" t="s">
        <v>80</v>
      </c>
      <c r="V38" s="29" t="s">
        <v>80</v>
      </c>
      <c r="W38" s="28" t="s">
        <v>80</v>
      </c>
      <c r="X38" s="29" t="s">
        <v>80</v>
      </c>
      <c r="Y38" s="29" t="s">
        <v>80</v>
      </c>
      <c r="Z38" s="29" t="s">
        <v>80</v>
      </c>
      <c r="AA38" s="28">
        <v>1617652181.3399999</v>
      </c>
      <c r="AB38" s="29">
        <v>0.80152216649037</v>
      </c>
      <c r="AC38" s="29" t="s">
        <v>80</v>
      </c>
      <c r="AD38" s="29" t="s">
        <v>80</v>
      </c>
      <c r="AE38" s="28">
        <v>23542560.84</v>
      </c>
      <c r="AF38" s="29">
        <v>0.31981013564465</v>
      </c>
      <c r="AG38" s="29" t="s">
        <v>80</v>
      </c>
      <c r="AH38" s="29" t="s">
        <v>80</v>
      </c>
      <c r="AI38" s="28">
        <v>1277210919.1700001</v>
      </c>
      <c r="AJ38" s="29">
        <v>1</v>
      </c>
      <c r="AK38" s="29" t="s">
        <v>80</v>
      </c>
      <c r="AL38" s="29" t="s">
        <v>80</v>
      </c>
      <c r="AM38" s="28">
        <v>1300753480.01</v>
      </c>
      <c r="AN38" s="29">
        <v>0.96293256689064</v>
      </c>
      <c r="AO38" s="29" t="s">
        <v>80</v>
      </c>
      <c r="AP38" s="29" t="s">
        <v>80</v>
      </c>
      <c r="AQ38" s="28">
        <v>119077773.09</v>
      </c>
      <c r="AR38" s="29">
        <v>1</v>
      </c>
      <c r="AS38" s="29" t="s">
        <v>80</v>
      </c>
      <c r="AT38" s="29" t="s">
        <v>80</v>
      </c>
      <c r="AU38" s="28">
        <v>3037483434.4400001</v>
      </c>
      <c r="AV38" s="29">
        <v>0.87080618305946</v>
      </c>
      <c r="AW38" s="29" t="s">
        <v>80</v>
      </c>
      <c r="AX38" s="29" t="s">
        <v>80</v>
      </c>
    </row>
    <row r="39" spans="1:50">
      <c r="A39" s="6" t="s">
        <v>33</v>
      </c>
      <c r="B39" s="10" t="s">
        <v>7</v>
      </c>
      <c r="C39" s="28" t="s">
        <v>80</v>
      </c>
      <c r="D39" s="29" t="s">
        <v>80</v>
      </c>
      <c r="E39" s="29" t="s">
        <v>80</v>
      </c>
      <c r="F39" s="29" t="s">
        <v>80</v>
      </c>
      <c r="G39" s="28" t="s">
        <v>80</v>
      </c>
      <c r="H39" s="29" t="s">
        <v>80</v>
      </c>
      <c r="I39" s="29" t="s">
        <v>80</v>
      </c>
      <c r="J39" s="29" t="s">
        <v>80</v>
      </c>
      <c r="K39" s="28">
        <v>274147480.87</v>
      </c>
      <c r="L39" s="29">
        <v>4.1476367920700004E-3</v>
      </c>
      <c r="M39" s="29">
        <v>0.13500000000000001</v>
      </c>
      <c r="N39" s="29">
        <v>0.13089999999999999</v>
      </c>
      <c r="O39" s="28" t="s">
        <v>80</v>
      </c>
      <c r="P39" s="29" t="s">
        <v>80</v>
      </c>
      <c r="Q39" s="29" t="s">
        <v>80</v>
      </c>
      <c r="R39" s="29" t="s">
        <v>80</v>
      </c>
      <c r="S39" s="28" t="s">
        <v>80</v>
      </c>
      <c r="T39" s="29" t="s">
        <v>80</v>
      </c>
      <c r="U39" s="29" t="s">
        <v>80</v>
      </c>
      <c r="V39" s="29" t="s">
        <v>80</v>
      </c>
      <c r="W39" s="28" t="s">
        <v>80</v>
      </c>
      <c r="X39" s="29" t="s">
        <v>80</v>
      </c>
      <c r="Y39" s="29" t="s">
        <v>80</v>
      </c>
      <c r="Z39" s="29" t="s">
        <v>80</v>
      </c>
      <c r="AA39" s="28">
        <v>274147480.87</v>
      </c>
      <c r="AB39" s="29">
        <v>7.1519532689999997E-4</v>
      </c>
      <c r="AC39" s="29">
        <v>0.13500000000000001</v>
      </c>
      <c r="AD39" s="29">
        <v>0.1343</v>
      </c>
      <c r="AE39" s="28">
        <v>75829978.049999997</v>
      </c>
      <c r="AF39" s="29">
        <v>6.26327037962E-3</v>
      </c>
      <c r="AG39" s="29">
        <v>0.13500000000000001</v>
      </c>
      <c r="AH39" s="29">
        <v>0.12870000000000001</v>
      </c>
      <c r="AI39" s="28" t="s">
        <v>80</v>
      </c>
      <c r="AJ39" s="29" t="s">
        <v>80</v>
      </c>
      <c r="AK39" s="29" t="s">
        <v>80</v>
      </c>
      <c r="AL39" s="29" t="s">
        <v>80</v>
      </c>
      <c r="AM39" s="28">
        <v>75829978.049999997</v>
      </c>
      <c r="AN39" s="29">
        <v>2.34478774101E-3</v>
      </c>
      <c r="AO39" s="29">
        <v>0.13500000000000001</v>
      </c>
      <c r="AP39" s="29">
        <v>0.13270000000000001</v>
      </c>
      <c r="AQ39" s="28">
        <v>310574231</v>
      </c>
      <c r="AR39" s="29">
        <v>1.180122271676E-2</v>
      </c>
      <c r="AS39" s="29">
        <v>0.13500000000000001</v>
      </c>
      <c r="AT39" s="29">
        <v>0.1232</v>
      </c>
      <c r="AU39" s="28">
        <v>660551689.91999996</v>
      </c>
      <c r="AV39" s="29">
        <v>1.49454448563E-3</v>
      </c>
      <c r="AW39" s="29">
        <v>0.13500000000000001</v>
      </c>
      <c r="AX39" s="29">
        <v>0.13350000000000001</v>
      </c>
    </row>
    <row r="40" spans="1:50">
      <c r="A40" s="1" t="s">
        <v>19</v>
      </c>
      <c r="B40" s="10" t="s">
        <v>20</v>
      </c>
      <c r="C40" s="28" t="s">
        <v>80</v>
      </c>
      <c r="D40" s="29" t="s">
        <v>80</v>
      </c>
      <c r="E40" s="29" t="s">
        <v>80</v>
      </c>
      <c r="F40" s="29" t="s">
        <v>80</v>
      </c>
      <c r="G40" s="28" t="s">
        <v>80</v>
      </c>
      <c r="H40" s="29" t="s">
        <v>80</v>
      </c>
      <c r="I40" s="29" t="s">
        <v>80</v>
      </c>
      <c r="J40" s="29" t="s">
        <v>80</v>
      </c>
      <c r="K40" s="28">
        <v>274147480.87</v>
      </c>
      <c r="L40" s="29">
        <v>1</v>
      </c>
      <c r="M40" s="29" t="s">
        <v>80</v>
      </c>
      <c r="N40" s="29" t="s">
        <v>80</v>
      </c>
      <c r="O40" s="28" t="s">
        <v>80</v>
      </c>
      <c r="P40" s="29" t="s">
        <v>80</v>
      </c>
      <c r="Q40" s="29" t="s">
        <v>80</v>
      </c>
      <c r="R40" s="29" t="s">
        <v>80</v>
      </c>
      <c r="S40" s="28" t="s">
        <v>80</v>
      </c>
      <c r="T40" s="29" t="s">
        <v>80</v>
      </c>
      <c r="U40" s="29" t="s">
        <v>80</v>
      </c>
      <c r="V40" s="29" t="s">
        <v>80</v>
      </c>
      <c r="W40" s="28" t="s">
        <v>80</v>
      </c>
      <c r="X40" s="29" t="s">
        <v>80</v>
      </c>
      <c r="Y40" s="29" t="s">
        <v>80</v>
      </c>
      <c r="Z40" s="29" t="s">
        <v>80</v>
      </c>
      <c r="AA40" s="28">
        <v>274147480.87</v>
      </c>
      <c r="AB40" s="29">
        <v>1</v>
      </c>
      <c r="AC40" s="29" t="s">
        <v>80</v>
      </c>
      <c r="AD40" s="29" t="s">
        <v>80</v>
      </c>
      <c r="AE40" s="28">
        <v>75829978.049999997</v>
      </c>
      <c r="AF40" s="29">
        <v>1</v>
      </c>
      <c r="AG40" s="29" t="s">
        <v>80</v>
      </c>
      <c r="AH40" s="29" t="s">
        <v>80</v>
      </c>
      <c r="AI40" s="28" t="s">
        <v>80</v>
      </c>
      <c r="AJ40" s="29" t="s">
        <v>80</v>
      </c>
      <c r="AK40" s="29" t="s">
        <v>80</v>
      </c>
      <c r="AL40" s="29" t="s">
        <v>80</v>
      </c>
      <c r="AM40" s="28">
        <v>75829978.049999997</v>
      </c>
      <c r="AN40" s="29">
        <v>1</v>
      </c>
      <c r="AO40" s="29" t="s">
        <v>80</v>
      </c>
      <c r="AP40" s="29" t="s">
        <v>80</v>
      </c>
      <c r="AQ40" s="28">
        <v>310574231</v>
      </c>
      <c r="AR40" s="29">
        <v>1</v>
      </c>
      <c r="AS40" s="29" t="s">
        <v>80</v>
      </c>
      <c r="AT40" s="29" t="s">
        <v>80</v>
      </c>
      <c r="AU40" s="28">
        <v>660551689.91999996</v>
      </c>
      <c r="AV40" s="29">
        <v>1</v>
      </c>
      <c r="AW40" s="29" t="s">
        <v>80</v>
      </c>
      <c r="AX40" s="29" t="s">
        <v>80</v>
      </c>
    </row>
    <row r="41" spans="1:50">
      <c r="A41" s="6" t="s">
        <v>34</v>
      </c>
      <c r="B41" s="10" t="s">
        <v>7</v>
      </c>
      <c r="C41" s="28" t="s">
        <v>80</v>
      </c>
      <c r="D41" s="29" t="s">
        <v>80</v>
      </c>
      <c r="E41" s="29" t="s">
        <v>80</v>
      </c>
      <c r="F41" s="29" t="s">
        <v>80</v>
      </c>
      <c r="G41" s="28" t="s">
        <v>80</v>
      </c>
      <c r="H41" s="29" t="s">
        <v>80</v>
      </c>
      <c r="I41" s="29" t="s">
        <v>80</v>
      </c>
      <c r="J41" s="29" t="s">
        <v>80</v>
      </c>
      <c r="K41" s="28" t="s">
        <v>80</v>
      </c>
      <c r="L41" s="29" t="s">
        <v>80</v>
      </c>
      <c r="M41" s="29" t="s">
        <v>80</v>
      </c>
      <c r="N41" s="29" t="s">
        <v>80</v>
      </c>
      <c r="O41" s="28" t="s">
        <v>80</v>
      </c>
      <c r="P41" s="29" t="s">
        <v>80</v>
      </c>
      <c r="Q41" s="29" t="s">
        <v>80</v>
      </c>
      <c r="R41" s="29" t="s">
        <v>80</v>
      </c>
      <c r="S41" s="28" t="s">
        <v>80</v>
      </c>
      <c r="T41" s="29" t="s">
        <v>80</v>
      </c>
      <c r="U41" s="29" t="s">
        <v>80</v>
      </c>
      <c r="V41" s="29" t="s">
        <v>80</v>
      </c>
      <c r="W41" s="28">
        <v>559330453.65999997</v>
      </c>
      <c r="X41" s="29">
        <v>6.7822384155299996E-3</v>
      </c>
      <c r="Y41" s="29">
        <v>0.15</v>
      </c>
      <c r="Z41" s="29">
        <v>0.14319999999999999</v>
      </c>
      <c r="AA41" s="28">
        <v>559330453.65999997</v>
      </c>
      <c r="AB41" s="29">
        <v>1.4591800201200001E-3</v>
      </c>
      <c r="AC41" s="29">
        <v>0.15</v>
      </c>
      <c r="AD41" s="29">
        <v>0.14849999999999999</v>
      </c>
      <c r="AE41" s="28" t="s">
        <v>80</v>
      </c>
      <c r="AF41" s="29" t="s">
        <v>80</v>
      </c>
      <c r="AG41" s="29" t="s">
        <v>80</v>
      </c>
      <c r="AH41" s="29" t="s">
        <v>80</v>
      </c>
      <c r="AI41" s="28">
        <v>429579547.32999998</v>
      </c>
      <c r="AJ41" s="29">
        <v>2.1231928055489999E-2</v>
      </c>
      <c r="AK41" s="29">
        <v>0.15</v>
      </c>
      <c r="AL41" s="29">
        <v>0.1288</v>
      </c>
      <c r="AM41" s="28">
        <v>429579547.32999998</v>
      </c>
      <c r="AN41" s="29">
        <v>1.3283306711520001E-2</v>
      </c>
      <c r="AO41" s="29">
        <v>0.15</v>
      </c>
      <c r="AP41" s="29">
        <v>0.13669999999999999</v>
      </c>
      <c r="AQ41" s="28" t="s">
        <v>80</v>
      </c>
      <c r="AR41" s="29" t="s">
        <v>80</v>
      </c>
      <c r="AS41" s="29" t="s">
        <v>80</v>
      </c>
      <c r="AT41" s="29" t="s">
        <v>80</v>
      </c>
      <c r="AU41" s="28">
        <v>988910000.99000001</v>
      </c>
      <c r="AV41" s="29">
        <v>2.23747817365E-3</v>
      </c>
      <c r="AW41" s="29">
        <v>0.15</v>
      </c>
      <c r="AX41" s="29">
        <v>0.14779999999999999</v>
      </c>
    </row>
    <row r="42" spans="1:50">
      <c r="A42" s="1" t="s">
        <v>19</v>
      </c>
      <c r="B42" s="10" t="s">
        <v>24</v>
      </c>
      <c r="C42" s="28" t="s">
        <v>80</v>
      </c>
      <c r="D42" s="29" t="s">
        <v>80</v>
      </c>
      <c r="E42" s="29" t="s">
        <v>80</v>
      </c>
      <c r="F42" s="29" t="s">
        <v>80</v>
      </c>
      <c r="G42" s="28" t="s">
        <v>80</v>
      </c>
      <c r="H42" s="29" t="s">
        <v>80</v>
      </c>
      <c r="I42" s="29" t="s">
        <v>80</v>
      </c>
      <c r="J42" s="29" t="s">
        <v>80</v>
      </c>
      <c r="K42" s="28" t="s">
        <v>80</v>
      </c>
      <c r="L42" s="29" t="s">
        <v>80</v>
      </c>
      <c r="M42" s="29" t="s">
        <v>80</v>
      </c>
      <c r="N42" s="29" t="s">
        <v>80</v>
      </c>
      <c r="O42" s="28" t="s">
        <v>80</v>
      </c>
      <c r="P42" s="29" t="s">
        <v>80</v>
      </c>
      <c r="Q42" s="29" t="s">
        <v>80</v>
      </c>
      <c r="R42" s="29" t="s">
        <v>80</v>
      </c>
      <c r="S42" s="28" t="s">
        <v>80</v>
      </c>
      <c r="T42" s="29" t="s">
        <v>80</v>
      </c>
      <c r="U42" s="29" t="s">
        <v>80</v>
      </c>
      <c r="V42" s="29" t="s">
        <v>80</v>
      </c>
      <c r="W42" s="28">
        <v>559330453.65999997</v>
      </c>
      <c r="X42" s="29">
        <v>1</v>
      </c>
      <c r="Y42" s="29" t="s">
        <v>80</v>
      </c>
      <c r="Z42" s="29" t="s">
        <v>80</v>
      </c>
      <c r="AA42" s="28">
        <v>559330453.65999997</v>
      </c>
      <c r="AB42" s="29">
        <v>1</v>
      </c>
      <c r="AC42" s="29" t="s">
        <v>80</v>
      </c>
      <c r="AD42" s="29" t="s">
        <v>80</v>
      </c>
      <c r="AE42" s="28" t="s">
        <v>80</v>
      </c>
      <c r="AF42" s="29" t="s">
        <v>80</v>
      </c>
      <c r="AG42" s="29" t="s">
        <v>80</v>
      </c>
      <c r="AH42" s="29" t="s">
        <v>80</v>
      </c>
      <c r="AI42" s="28">
        <v>429579547.32999998</v>
      </c>
      <c r="AJ42" s="29">
        <v>1</v>
      </c>
      <c r="AK42" s="29" t="s">
        <v>80</v>
      </c>
      <c r="AL42" s="29" t="s">
        <v>80</v>
      </c>
      <c r="AM42" s="28">
        <v>429579547.32999998</v>
      </c>
      <c r="AN42" s="29">
        <v>1</v>
      </c>
      <c r="AO42" s="29" t="s">
        <v>80</v>
      </c>
      <c r="AP42" s="29" t="s">
        <v>80</v>
      </c>
      <c r="AQ42" s="28" t="s">
        <v>80</v>
      </c>
      <c r="AR42" s="29" t="s">
        <v>80</v>
      </c>
      <c r="AS42" s="29" t="s">
        <v>80</v>
      </c>
      <c r="AT42" s="29" t="s">
        <v>80</v>
      </c>
      <c r="AU42" s="28">
        <v>988910000.99000001</v>
      </c>
      <c r="AV42" s="29">
        <v>1</v>
      </c>
      <c r="AW42" s="29" t="s">
        <v>80</v>
      </c>
      <c r="AX42" s="29" t="s">
        <v>80</v>
      </c>
    </row>
    <row r="43" spans="1:50">
      <c r="A43" s="6" t="s">
        <v>63</v>
      </c>
      <c r="B43" s="10" t="s">
        <v>7</v>
      </c>
      <c r="C43" s="28" t="s">
        <v>80</v>
      </c>
      <c r="D43" s="29" t="s">
        <v>80</v>
      </c>
      <c r="E43" s="29" t="s">
        <v>80</v>
      </c>
      <c r="F43" s="29" t="s">
        <v>80</v>
      </c>
      <c r="G43" s="28">
        <v>3109074312.73</v>
      </c>
      <c r="H43" s="29">
        <v>2.2958063274920001E-2</v>
      </c>
      <c r="I43" s="29">
        <v>0.15</v>
      </c>
      <c r="J43" s="29">
        <v>0.127</v>
      </c>
      <c r="K43" s="28">
        <v>484655238.76999998</v>
      </c>
      <c r="L43" s="29">
        <v>7.3324543906499997E-3</v>
      </c>
      <c r="M43" s="29">
        <v>0.15</v>
      </c>
      <c r="N43" s="29">
        <v>0.14269999999999999</v>
      </c>
      <c r="O43" s="28" t="s">
        <v>80</v>
      </c>
      <c r="P43" s="29" t="s">
        <v>80</v>
      </c>
      <c r="Q43" s="29" t="s">
        <v>80</v>
      </c>
      <c r="R43" s="29" t="s">
        <v>80</v>
      </c>
      <c r="S43" s="28" t="s">
        <v>80</v>
      </c>
      <c r="T43" s="29" t="s">
        <v>80</v>
      </c>
      <c r="U43" s="29" t="s">
        <v>80</v>
      </c>
      <c r="V43" s="29" t="s">
        <v>80</v>
      </c>
      <c r="W43" s="28" t="s">
        <v>80</v>
      </c>
      <c r="X43" s="29" t="s">
        <v>80</v>
      </c>
      <c r="Y43" s="29" t="s">
        <v>80</v>
      </c>
      <c r="Z43" s="29" t="s">
        <v>80</v>
      </c>
      <c r="AA43" s="28">
        <v>3593729551.5</v>
      </c>
      <c r="AB43" s="29">
        <v>9.3753135109000008E-3</v>
      </c>
      <c r="AC43" s="29">
        <v>0.15</v>
      </c>
      <c r="AD43" s="29">
        <v>0.1406</v>
      </c>
      <c r="AE43" s="28">
        <v>21106760.66</v>
      </c>
      <c r="AF43" s="29">
        <v>1.74333887799E-3</v>
      </c>
      <c r="AG43" s="29">
        <v>0.15</v>
      </c>
      <c r="AH43" s="29">
        <v>0.14829999999999999</v>
      </c>
      <c r="AI43" s="28" t="s">
        <v>80</v>
      </c>
      <c r="AJ43" s="29" t="s">
        <v>80</v>
      </c>
      <c r="AK43" s="29" t="s">
        <v>80</v>
      </c>
      <c r="AL43" s="29" t="s">
        <v>80</v>
      </c>
      <c r="AM43" s="28">
        <v>21106760.66</v>
      </c>
      <c r="AN43" s="29">
        <v>6.5265578232999997E-4</v>
      </c>
      <c r="AO43" s="29">
        <v>0.15</v>
      </c>
      <c r="AP43" s="29">
        <v>0.14929999999999999</v>
      </c>
      <c r="AQ43" s="28">
        <v>5301698.17</v>
      </c>
      <c r="AR43" s="29">
        <v>2.0145432117999999E-4</v>
      </c>
      <c r="AS43" s="29">
        <v>0.15</v>
      </c>
      <c r="AT43" s="29">
        <v>0.14979999999999999</v>
      </c>
      <c r="AU43" s="28">
        <v>3620138010.3299999</v>
      </c>
      <c r="AV43" s="29">
        <v>8.1908159242000001E-3</v>
      </c>
      <c r="AW43" s="29">
        <v>0.15</v>
      </c>
      <c r="AX43" s="29">
        <v>0.14180000000000001</v>
      </c>
    </row>
    <row r="44" spans="1:50">
      <c r="A44" s="1" t="s">
        <v>19</v>
      </c>
      <c r="B44" s="10" t="s">
        <v>24</v>
      </c>
      <c r="C44" s="28" t="s">
        <v>80</v>
      </c>
      <c r="D44" s="29" t="s">
        <v>80</v>
      </c>
      <c r="E44" s="29" t="s">
        <v>80</v>
      </c>
      <c r="F44" s="29" t="s">
        <v>80</v>
      </c>
      <c r="G44" s="28">
        <v>3109074312.73</v>
      </c>
      <c r="H44" s="29">
        <v>1</v>
      </c>
      <c r="I44" s="29" t="s">
        <v>80</v>
      </c>
      <c r="J44" s="29" t="s">
        <v>80</v>
      </c>
      <c r="K44" s="28">
        <v>484655238.76999998</v>
      </c>
      <c r="L44" s="29">
        <v>1</v>
      </c>
      <c r="M44" s="29" t="s">
        <v>80</v>
      </c>
      <c r="N44" s="29" t="s">
        <v>80</v>
      </c>
      <c r="O44" s="28" t="s">
        <v>80</v>
      </c>
      <c r="P44" s="29" t="s">
        <v>80</v>
      </c>
      <c r="Q44" s="29" t="s">
        <v>80</v>
      </c>
      <c r="R44" s="29" t="s">
        <v>80</v>
      </c>
      <c r="S44" s="28" t="s">
        <v>80</v>
      </c>
      <c r="T44" s="29" t="s">
        <v>80</v>
      </c>
      <c r="U44" s="29" t="s">
        <v>80</v>
      </c>
      <c r="V44" s="29" t="s">
        <v>80</v>
      </c>
      <c r="W44" s="28" t="s">
        <v>80</v>
      </c>
      <c r="X44" s="29" t="s">
        <v>80</v>
      </c>
      <c r="Y44" s="29" t="s">
        <v>80</v>
      </c>
      <c r="Z44" s="29" t="s">
        <v>80</v>
      </c>
      <c r="AA44" s="28">
        <v>3593729551.5</v>
      </c>
      <c r="AB44" s="29">
        <v>1</v>
      </c>
      <c r="AC44" s="29" t="s">
        <v>80</v>
      </c>
      <c r="AD44" s="29" t="s">
        <v>80</v>
      </c>
      <c r="AE44" s="28">
        <v>21106760.66</v>
      </c>
      <c r="AF44" s="29">
        <v>1</v>
      </c>
      <c r="AG44" s="29" t="s">
        <v>80</v>
      </c>
      <c r="AH44" s="29" t="s">
        <v>80</v>
      </c>
      <c r="AI44" s="28" t="s">
        <v>80</v>
      </c>
      <c r="AJ44" s="29" t="s">
        <v>80</v>
      </c>
      <c r="AK44" s="29" t="s">
        <v>80</v>
      </c>
      <c r="AL44" s="29" t="s">
        <v>80</v>
      </c>
      <c r="AM44" s="28">
        <v>21106760.66</v>
      </c>
      <c r="AN44" s="29">
        <v>1</v>
      </c>
      <c r="AO44" s="29" t="s">
        <v>80</v>
      </c>
      <c r="AP44" s="29" t="s">
        <v>80</v>
      </c>
      <c r="AQ44" s="28">
        <v>5301698.17</v>
      </c>
      <c r="AR44" s="29">
        <v>1</v>
      </c>
      <c r="AS44" s="29" t="s">
        <v>80</v>
      </c>
      <c r="AT44" s="29" t="s">
        <v>80</v>
      </c>
      <c r="AU44" s="28">
        <v>3620138010.3299999</v>
      </c>
      <c r="AV44" s="29">
        <v>1</v>
      </c>
      <c r="AW44" s="29" t="s">
        <v>80</v>
      </c>
      <c r="AX44" s="29" t="s">
        <v>80</v>
      </c>
    </row>
    <row r="45" spans="1:50">
      <c r="A45" s="6" t="s">
        <v>35</v>
      </c>
      <c r="B45" s="10" t="s">
        <v>7</v>
      </c>
      <c r="C45" s="28" t="s">
        <v>80</v>
      </c>
      <c r="D45" s="29" t="s">
        <v>80</v>
      </c>
      <c r="E45" s="29" t="s">
        <v>80</v>
      </c>
      <c r="F45" s="29" t="s">
        <v>80</v>
      </c>
      <c r="G45" s="28">
        <v>507162600.26999998</v>
      </c>
      <c r="H45" s="29">
        <v>3.7449960652299998E-3</v>
      </c>
      <c r="I45" s="29">
        <v>0.15</v>
      </c>
      <c r="J45" s="29">
        <v>0.14630000000000001</v>
      </c>
      <c r="K45" s="28" t="s">
        <v>80</v>
      </c>
      <c r="L45" s="29" t="s">
        <v>80</v>
      </c>
      <c r="M45" s="29" t="s">
        <v>80</v>
      </c>
      <c r="N45" s="29" t="s">
        <v>80</v>
      </c>
      <c r="O45" s="28">
        <v>8014487.46</v>
      </c>
      <c r="P45" s="29">
        <v>1.9914065190100002E-3</v>
      </c>
      <c r="Q45" s="29">
        <v>0.15</v>
      </c>
      <c r="R45" s="29">
        <v>0.14799999999999999</v>
      </c>
      <c r="S45" s="28">
        <v>803525040.25</v>
      </c>
      <c r="T45" s="29">
        <v>8.5919063817499995E-3</v>
      </c>
      <c r="U45" s="29">
        <v>0.05</v>
      </c>
      <c r="V45" s="29">
        <v>4.1399999999999999E-2</v>
      </c>
      <c r="W45" s="28" t="s">
        <v>80</v>
      </c>
      <c r="X45" s="29" t="s">
        <v>80</v>
      </c>
      <c r="Y45" s="29" t="s">
        <v>80</v>
      </c>
      <c r="Z45" s="29" t="s">
        <v>80</v>
      </c>
      <c r="AA45" s="28">
        <v>1318702127.98</v>
      </c>
      <c r="AB45" s="29">
        <v>3.44022712342E-3</v>
      </c>
      <c r="AC45" s="29">
        <v>0.15</v>
      </c>
      <c r="AD45" s="29">
        <v>0.14660000000000001</v>
      </c>
      <c r="AE45" s="28" t="s">
        <v>80</v>
      </c>
      <c r="AF45" s="29" t="s">
        <v>80</v>
      </c>
      <c r="AG45" s="29" t="s">
        <v>80</v>
      </c>
      <c r="AH45" s="29" t="s">
        <v>80</v>
      </c>
      <c r="AI45" s="28" t="s">
        <v>80</v>
      </c>
      <c r="AJ45" s="29" t="s">
        <v>80</v>
      </c>
      <c r="AK45" s="29" t="s">
        <v>80</v>
      </c>
      <c r="AL45" s="29" t="s">
        <v>80</v>
      </c>
      <c r="AM45" s="28" t="s">
        <v>80</v>
      </c>
      <c r="AN45" s="29" t="s">
        <v>80</v>
      </c>
      <c r="AO45" s="29" t="s">
        <v>80</v>
      </c>
      <c r="AP45" s="29" t="s">
        <v>80</v>
      </c>
      <c r="AQ45" s="28" t="s">
        <v>80</v>
      </c>
      <c r="AR45" s="29" t="s">
        <v>80</v>
      </c>
      <c r="AS45" s="29" t="s">
        <v>80</v>
      </c>
      <c r="AT45" s="29" t="s">
        <v>80</v>
      </c>
      <c r="AU45" s="28">
        <v>1318702127.98</v>
      </c>
      <c r="AV45" s="29">
        <v>2.9836559706599998E-3</v>
      </c>
      <c r="AW45" s="29">
        <v>0.15</v>
      </c>
      <c r="AX45" s="29">
        <v>0.14699999999999999</v>
      </c>
    </row>
    <row r="46" spans="1:50">
      <c r="A46" s="1" t="s">
        <v>19</v>
      </c>
      <c r="B46" s="10" t="s">
        <v>24</v>
      </c>
      <c r="C46" s="28" t="s">
        <v>80</v>
      </c>
      <c r="D46" s="29" t="s">
        <v>80</v>
      </c>
      <c r="E46" s="29" t="s">
        <v>80</v>
      </c>
      <c r="F46" s="29" t="s">
        <v>80</v>
      </c>
      <c r="G46" s="28">
        <v>507162600.26999998</v>
      </c>
      <c r="H46" s="29">
        <v>1</v>
      </c>
      <c r="I46" s="29" t="s">
        <v>80</v>
      </c>
      <c r="J46" s="29" t="s">
        <v>80</v>
      </c>
      <c r="K46" s="28" t="s">
        <v>80</v>
      </c>
      <c r="L46" s="29" t="s">
        <v>80</v>
      </c>
      <c r="M46" s="29" t="s">
        <v>80</v>
      </c>
      <c r="N46" s="29" t="s">
        <v>80</v>
      </c>
      <c r="O46" s="28">
        <v>8014487.46</v>
      </c>
      <c r="P46" s="29">
        <v>1</v>
      </c>
      <c r="Q46" s="29" t="s">
        <v>80</v>
      </c>
      <c r="R46" s="29" t="s">
        <v>80</v>
      </c>
      <c r="S46" s="28">
        <v>803525040.25</v>
      </c>
      <c r="T46" s="29">
        <v>1</v>
      </c>
      <c r="U46" s="29" t="s">
        <v>80</v>
      </c>
      <c r="V46" s="29" t="s">
        <v>80</v>
      </c>
      <c r="W46" s="28" t="s">
        <v>80</v>
      </c>
      <c r="X46" s="29" t="s">
        <v>80</v>
      </c>
      <c r="Y46" s="29" t="s">
        <v>80</v>
      </c>
      <c r="Z46" s="29" t="s">
        <v>80</v>
      </c>
      <c r="AA46" s="28">
        <v>1318702127.98</v>
      </c>
      <c r="AB46" s="29">
        <v>1</v>
      </c>
      <c r="AC46" s="29" t="s">
        <v>80</v>
      </c>
      <c r="AD46" s="29" t="s">
        <v>80</v>
      </c>
      <c r="AE46" s="28" t="s">
        <v>80</v>
      </c>
      <c r="AF46" s="29" t="s">
        <v>80</v>
      </c>
      <c r="AG46" s="29" t="s">
        <v>80</v>
      </c>
      <c r="AH46" s="29" t="s">
        <v>80</v>
      </c>
      <c r="AI46" s="28" t="s">
        <v>80</v>
      </c>
      <c r="AJ46" s="29" t="s">
        <v>80</v>
      </c>
      <c r="AK46" s="29" t="s">
        <v>80</v>
      </c>
      <c r="AL46" s="29" t="s">
        <v>80</v>
      </c>
      <c r="AM46" s="28" t="s">
        <v>80</v>
      </c>
      <c r="AN46" s="29" t="s">
        <v>80</v>
      </c>
      <c r="AO46" s="29" t="s">
        <v>80</v>
      </c>
      <c r="AP46" s="29" t="s">
        <v>80</v>
      </c>
      <c r="AQ46" s="28" t="s">
        <v>80</v>
      </c>
      <c r="AR46" s="29" t="s">
        <v>80</v>
      </c>
      <c r="AS46" s="29" t="s">
        <v>80</v>
      </c>
      <c r="AT46" s="29" t="s">
        <v>80</v>
      </c>
      <c r="AU46" s="28">
        <v>1318702127.98</v>
      </c>
      <c r="AV46" s="29">
        <v>1</v>
      </c>
      <c r="AW46" s="29" t="s">
        <v>80</v>
      </c>
      <c r="AX46" s="29" t="s">
        <v>80</v>
      </c>
    </row>
    <row r="47" spans="1:50">
      <c r="A47" s="7" t="s">
        <v>36</v>
      </c>
      <c r="B47" s="8" t="s">
        <v>7</v>
      </c>
      <c r="C47" s="26">
        <v>6724521.2999999998</v>
      </c>
      <c r="D47" s="27">
        <v>3.7748337171299999E-3</v>
      </c>
      <c r="E47" s="27" t="s">
        <v>80</v>
      </c>
      <c r="F47" s="27" t="s">
        <v>80</v>
      </c>
      <c r="G47" s="26">
        <v>4222890653.5700002</v>
      </c>
      <c r="H47" s="27">
        <v>3.11827190591E-2</v>
      </c>
      <c r="I47" s="27" t="s">
        <v>80</v>
      </c>
      <c r="J47" s="27" t="s">
        <v>80</v>
      </c>
      <c r="K47" s="26">
        <v>880334235.71000004</v>
      </c>
      <c r="L47" s="27">
        <v>1.331876789004E-2</v>
      </c>
      <c r="M47" s="27" t="s">
        <v>80</v>
      </c>
      <c r="N47" s="27" t="s">
        <v>80</v>
      </c>
      <c r="O47" s="26">
        <v>555319722.71000004</v>
      </c>
      <c r="P47" s="27">
        <v>0.13798353562327001</v>
      </c>
      <c r="Q47" s="27" t="s">
        <v>80</v>
      </c>
      <c r="R47" s="27" t="s">
        <v>80</v>
      </c>
      <c r="S47" s="26">
        <v>2265551280.1599998</v>
      </c>
      <c r="T47" s="27">
        <v>2.4225012945610001E-2</v>
      </c>
      <c r="U47" s="27" t="s">
        <v>80</v>
      </c>
      <c r="V47" s="27" t="s">
        <v>80</v>
      </c>
      <c r="W47" s="26">
        <v>1866278059.77</v>
      </c>
      <c r="X47" s="27">
        <v>2.2629811533070001E-2</v>
      </c>
      <c r="Y47" s="27" t="s">
        <v>80</v>
      </c>
      <c r="Z47" s="27" t="s">
        <v>80</v>
      </c>
      <c r="AA47" s="26">
        <v>9797098473.2199993</v>
      </c>
      <c r="AB47" s="27">
        <v>2.5558648297639999E-2</v>
      </c>
      <c r="AC47" s="27" t="s">
        <v>80</v>
      </c>
      <c r="AD47" s="27" t="s">
        <v>80</v>
      </c>
      <c r="AE47" s="26">
        <v>127337141.59</v>
      </c>
      <c r="AF47" s="27">
        <v>1.0517567954719999E-2</v>
      </c>
      <c r="AG47" s="27" t="s">
        <v>80</v>
      </c>
      <c r="AH47" s="27" t="s">
        <v>80</v>
      </c>
      <c r="AI47" s="26">
        <v>766590297.03999996</v>
      </c>
      <c r="AJ47" s="27">
        <v>3.788865213894E-2</v>
      </c>
      <c r="AK47" s="27" t="s">
        <v>80</v>
      </c>
      <c r="AL47" s="27" t="s">
        <v>80</v>
      </c>
      <c r="AM47" s="26">
        <v>893927438.63</v>
      </c>
      <c r="AN47" s="27">
        <v>2.7641707848930001E-2</v>
      </c>
      <c r="AO47" s="27" t="s">
        <v>80</v>
      </c>
      <c r="AP47" s="27" t="s">
        <v>80</v>
      </c>
      <c r="AQ47" s="26">
        <v>542736623.44000006</v>
      </c>
      <c r="AR47" s="27">
        <v>2.0622946563E-2</v>
      </c>
      <c r="AS47" s="27" t="s">
        <v>80</v>
      </c>
      <c r="AT47" s="27" t="s">
        <v>80</v>
      </c>
      <c r="AU47" s="26">
        <v>11233762535.290001</v>
      </c>
      <c r="AV47" s="27">
        <v>2.5417174925419998E-2</v>
      </c>
      <c r="AW47" s="27" t="s">
        <v>80</v>
      </c>
      <c r="AX47" s="27" t="s">
        <v>80</v>
      </c>
    </row>
    <row r="48" spans="1:50">
      <c r="A48" s="6" t="s">
        <v>37</v>
      </c>
      <c r="B48" s="10" t="s">
        <v>7</v>
      </c>
      <c r="C48" s="28">
        <v>1712397.25</v>
      </c>
      <c r="D48" s="29">
        <v>9.6126022776000001E-4</v>
      </c>
      <c r="E48" s="29">
        <v>0.105</v>
      </c>
      <c r="F48" s="29">
        <v>0.104</v>
      </c>
      <c r="G48" s="28">
        <v>417151506.83999997</v>
      </c>
      <c r="H48" s="29">
        <v>3.08033508561E-3</v>
      </c>
      <c r="I48" s="29">
        <v>0.105</v>
      </c>
      <c r="J48" s="29">
        <v>0.1019</v>
      </c>
      <c r="K48" s="28">
        <v>688356424.96000004</v>
      </c>
      <c r="L48" s="29">
        <v>1.041429388721E-2</v>
      </c>
      <c r="M48" s="29">
        <v>0.105</v>
      </c>
      <c r="N48" s="29">
        <v>9.4600000000000004E-2</v>
      </c>
      <c r="O48" s="28">
        <v>249128233.50999999</v>
      </c>
      <c r="P48" s="29">
        <v>6.1902347562110001E-2</v>
      </c>
      <c r="Q48" s="29">
        <v>0.105</v>
      </c>
      <c r="R48" s="29">
        <v>4.3099999999999999E-2</v>
      </c>
      <c r="S48" s="28">
        <v>819422225.62</v>
      </c>
      <c r="T48" s="29">
        <v>8.7618912877399993E-3</v>
      </c>
      <c r="U48" s="29">
        <v>0.105</v>
      </c>
      <c r="V48" s="29">
        <v>9.6199999999999994E-2</v>
      </c>
      <c r="W48" s="28">
        <v>295714120.85000002</v>
      </c>
      <c r="X48" s="29">
        <v>3.5857222815600001E-3</v>
      </c>
      <c r="Y48" s="29">
        <v>0.105</v>
      </c>
      <c r="Z48" s="29">
        <v>0.1014</v>
      </c>
      <c r="AA48" s="28">
        <v>2471484909.0300002</v>
      </c>
      <c r="AB48" s="29">
        <v>6.4476042305299996E-3</v>
      </c>
      <c r="AC48" s="29">
        <v>0.105</v>
      </c>
      <c r="AD48" s="29">
        <v>9.8599999999999993E-2</v>
      </c>
      <c r="AE48" s="28">
        <v>13702484.630000001</v>
      </c>
      <c r="AF48" s="29">
        <v>1.1317735850299999E-3</v>
      </c>
      <c r="AG48" s="29">
        <v>0.105</v>
      </c>
      <c r="AH48" s="29">
        <v>0.10390000000000001</v>
      </c>
      <c r="AI48" s="28">
        <v>47763209.880000003</v>
      </c>
      <c r="AJ48" s="29">
        <v>2.3606920817699998E-3</v>
      </c>
      <c r="AK48" s="29">
        <v>0.105</v>
      </c>
      <c r="AL48" s="29">
        <v>0.1026</v>
      </c>
      <c r="AM48" s="28">
        <v>61465694.509999998</v>
      </c>
      <c r="AN48" s="29">
        <v>1.90062044966E-3</v>
      </c>
      <c r="AO48" s="29">
        <v>0.105</v>
      </c>
      <c r="AP48" s="29">
        <v>0.1031</v>
      </c>
      <c r="AQ48" s="28">
        <v>165097501.41</v>
      </c>
      <c r="AR48" s="29">
        <v>6.2733871314600001E-3</v>
      </c>
      <c r="AS48" s="29">
        <v>0.105</v>
      </c>
      <c r="AT48" s="29">
        <v>9.8699999999999996E-2</v>
      </c>
      <c r="AU48" s="28">
        <v>2698048104.9499998</v>
      </c>
      <c r="AV48" s="29">
        <v>6.1045228991899996E-3</v>
      </c>
      <c r="AW48" s="29">
        <v>0.105</v>
      </c>
      <c r="AX48" s="29">
        <v>9.8900000000000002E-2</v>
      </c>
    </row>
    <row r="49" spans="1:50">
      <c r="A49" s="1" t="s">
        <v>19</v>
      </c>
      <c r="B49" s="10" t="s">
        <v>22</v>
      </c>
      <c r="C49" s="28">
        <v>1712397.25</v>
      </c>
      <c r="D49" s="29">
        <v>1</v>
      </c>
      <c r="E49" s="29" t="s">
        <v>80</v>
      </c>
      <c r="F49" s="29" t="s">
        <v>80</v>
      </c>
      <c r="G49" s="28">
        <v>417151506.83999997</v>
      </c>
      <c r="H49" s="29">
        <v>1</v>
      </c>
      <c r="I49" s="29" t="s">
        <v>80</v>
      </c>
      <c r="J49" s="29" t="s">
        <v>80</v>
      </c>
      <c r="K49" s="28">
        <v>688356424.96000004</v>
      </c>
      <c r="L49" s="29">
        <v>1</v>
      </c>
      <c r="M49" s="29" t="s">
        <v>80</v>
      </c>
      <c r="N49" s="29" t="s">
        <v>80</v>
      </c>
      <c r="O49" s="28">
        <v>249128233.50999999</v>
      </c>
      <c r="P49" s="29">
        <v>1</v>
      </c>
      <c r="Q49" s="29" t="s">
        <v>80</v>
      </c>
      <c r="R49" s="29" t="s">
        <v>80</v>
      </c>
      <c r="S49" s="28">
        <v>819422225.62</v>
      </c>
      <c r="T49" s="29">
        <v>1</v>
      </c>
      <c r="U49" s="29" t="s">
        <v>80</v>
      </c>
      <c r="V49" s="29" t="s">
        <v>80</v>
      </c>
      <c r="W49" s="28">
        <v>295714120.85000002</v>
      </c>
      <c r="X49" s="29">
        <v>1</v>
      </c>
      <c r="Y49" s="29" t="s">
        <v>80</v>
      </c>
      <c r="Z49" s="29" t="s">
        <v>80</v>
      </c>
      <c r="AA49" s="28">
        <v>2471484909.0300002</v>
      </c>
      <c r="AB49" s="29">
        <v>1</v>
      </c>
      <c r="AC49" s="29" t="s">
        <v>80</v>
      </c>
      <c r="AD49" s="29" t="s">
        <v>80</v>
      </c>
      <c r="AE49" s="28">
        <v>13702484.630000001</v>
      </c>
      <c r="AF49" s="29">
        <v>1</v>
      </c>
      <c r="AG49" s="29" t="s">
        <v>80</v>
      </c>
      <c r="AH49" s="29" t="s">
        <v>80</v>
      </c>
      <c r="AI49" s="28">
        <v>47763209.880000003</v>
      </c>
      <c r="AJ49" s="29">
        <v>1</v>
      </c>
      <c r="AK49" s="29" t="s">
        <v>80</v>
      </c>
      <c r="AL49" s="29" t="s">
        <v>80</v>
      </c>
      <c r="AM49" s="28">
        <v>61465694.509999998</v>
      </c>
      <c r="AN49" s="29">
        <v>1</v>
      </c>
      <c r="AO49" s="29" t="s">
        <v>80</v>
      </c>
      <c r="AP49" s="29" t="s">
        <v>80</v>
      </c>
      <c r="AQ49" s="28">
        <v>165097501.41</v>
      </c>
      <c r="AR49" s="29">
        <v>1</v>
      </c>
      <c r="AS49" s="29" t="s">
        <v>80</v>
      </c>
      <c r="AT49" s="29" t="s">
        <v>80</v>
      </c>
      <c r="AU49" s="28">
        <v>2698048104.9499998</v>
      </c>
      <c r="AV49" s="29">
        <v>1</v>
      </c>
      <c r="AW49" s="29" t="s">
        <v>80</v>
      </c>
      <c r="AX49" s="29" t="s">
        <v>80</v>
      </c>
    </row>
    <row r="50" spans="1:50">
      <c r="A50" s="6" t="s">
        <v>38</v>
      </c>
      <c r="B50" s="10" t="s">
        <v>7</v>
      </c>
      <c r="C50" s="28">
        <v>5012124.05</v>
      </c>
      <c r="D50" s="29">
        <v>2.81357348937E-3</v>
      </c>
      <c r="E50" s="29">
        <v>0.12</v>
      </c>
      <c r="F50" s="29">
        <v>0.1172</v>
      </c>
      <c r="G50" s="28">
        <v>260630448</v>
      </c>
      <c r="H50" s="29">
        <v>1.9245504335699999E-3</v>
      </c>
      <c r="I50" s="29">
        <v>0.12</v>
      </c>
      <c r="J50" s="29">
        <v>0.1181</v>
      </c>
      <c r="K50" s="28">
        <v>139337047.75</v>
      </c>
      <c r="L50" s="29">
        <v>2.10806046407E-3</v>
      </c>
      <c r="M50" s="29">
        <v>0.12</v>
      </c>
      <c r="N50" s="29">
        <v>0.1179</v>
      </c>
      <c r="O50" s="28" t="s">
        <v>80</v>
      </c>
      <c r="P50" s="29" t="s">
        <v>80</v>
      </c>
      <c r="Q50" s="29" t="s">
        <v>80</v>
      </c>
      <c r="R50" s="29" t="s">
        <v>80</v>
      </c>
      <c r="S50" s="28">
        <v>80193984</v>
      </c>
      <c r="T50" s="29">
        <v>8.5749562040999996E-4</v>
      </c>
      <c r="U50" s="29">
        <v>0.12</v>
      </c>
      <c r="V50" s="29">
        <v>0.1191</v>
      </c>
      <c r="W50" s="28">
        <v>133623226.34</v>
      </c>
      <c r="X50" s="29">
        <v>1.6202668261E-3</v>
      </c>
      <c r="Y50" s="29">
        <v>0.12</v>
      </c>
      <c r="Z50" s="29">
        <v>0.11840000000000001</v>
      </c>
      <c r="AA50" s="28">
        <v>618796830.13999999</v>
      </c>
      <c r="AB50" s="29">
        <v>1.6143157683299999E-3</v>
      </c>
      <c r="AC50" s="29">
        <v>0.12</v>
      </c>
      <c r="AD50" s="29">
        <v>0.11840000000000001</v>
      </c>
      <c r="AE50" s="28" t="s">
        <v>80</v>
      </c>
      <c r="AF50" s="29" t="s">
        <v>80</v>
      </c>
      <c r="AG50" s="29" t="s">
        <v>80</v>
      </c>
      <c r="AH50" s="29" t="s">
        <v>80</v>
      </c>
      <c r="AI50" s="28" t="s">
        <v>80</v>
      </c>
      <c r="AJ50" s="29" t="s">
        <v>80</v>
      </c>
      <c r="AK50" s="29" t="s">
        <v>80</v>
      </c>
      <c r="AL50" s="29" t="s">
        <v>80</v>
      </c>
      <c r="AM50" s="28" t="s">
        <v>80</v>
      </c>
      <c r="AN50" s="29" t="s">
        <v>80</v>
      </c>
      <c r="AO50" s="29" t="s">
        <v>80</v>
      </c>
      <c r="AP50" s="29" t="s">
        <v>80</v>
      </c>
      <c r="AQ50" s="28" t="s">
        <v>80</v>
      </c>
      <c r="AR50" s="29" t="s">
        <v>80</v>
      </c>
      <c r="AS50" s="29" t="s">
        <v>80</v>
      </c>
      <c r="AT50" s="29" t="s">
        <v>80</v>
      </c>
      <c r="AU50" s="28">
        <v>618796830.13999999</v>
      </c>
      <c r="AV50" s="29">
        <v>1.4000711894699999E-3</v>
      </c>
      <c r="AW50" s="29">
        <v>0.12</v>
      </c>
      <c r="AX50" s="29">
        <v>0.1186</v>
      </c>
    </row>
    <row r="51" spans="1:50">
      <c r="A51" s="1" t="s">
        <v>17</v>
      </c>
      <c r="B51" s="10" t="s">
        <v>18</v>
      </c>
      <c r="C51" s="28">
        <v>5012124.05</v>
      </c>
      <c r="D51" s="29">
        <v>1</v>
      </c>
      <c r="E51" s="29" t="s">
        <v>80</v>
      </c>
      <c r="F51" s="29" t="s">
        <v>80</v>
      </c>
      <c r="G51" s="28">
        <v>260630448</v>
      </c>
      <c r="H51" s="29">
        <v>1</v>
      </c>
      <c r="I51" s="29" t="s">
        <v>80</v>
      </c>
      <c r="J51" s="29" t="s">
        <v>80</v>
      </c>
      <c r="K51" s="28">
        <v>139337047.75</v>
      </c>
      <c r="L51" s="29">
        <v>1</v>
      </c>
      <c r="M51" s="29" t="s">
        <v>80</v>
      </c>
      <c r="N51" s="29" t="s">
        <v>80</v>
      </c>
      <c r="O51" s="28" t="s">
        <v>80</v>
      </c>
      <c r="P51" s="29" t="s">
        <v>80</v>
      </c>
      <c r="Q51" s="29" t="s">
        <v>80</v>
      </c>
      <c r="R51" s="29" t="s">
        <v>80</v>
      </c>
      <c r="S51" s="28">
        <v>80193984</v>
      </c>
      <c r="T51" s="29">
        <v>1</v>
      </c>
      <c r="U51" s="29" t="s">
        <v>80</v>
      </c>
      <c r="V51" s="29" t="s">
        <v>80</v>
      </c>
      <c r="W51" s="28">
        <v>133623226.34</v>
      </c>
      <c r="X51" s="29">
        <v>1</v>
      </c>
      <c r="Y51" s="29" t="s">
        <v>80</v>
      </c>
      <c r="Z51" s="29" t="s">
        <v>80</v>
      </c>
      <c r="AA51" s="28">
        <v>618796830.13999999</v>
      </c>
      <c r="AB51" s="29">
        <v>1</v>
      </c>
      <c r="AC51" s="29" t="s">
        <v>80</v>
      </c>
      <c r="AD51" s="29" t="s">
        <v>80</v>
      </c>
      <c r="AE51" s="28" t="s">
        <v>80</v>
      </c>
      <c r="AF51" s="29" t="s">
        <v>80</v>
      </c>
      <c r="AG51" s="29" t="s">
        <v>80</v>
      </c>
      <c r="AH51" s="29" t="s">
        <v>80</v>
      </c>
      <c r="AI51" s="28" t="s">
        <v>80</v>
      </c>
      <c r="AJ51" s="29" t="s">
        <v>80</v>
      </c>
      <c r="AK51" s="29" t="s">
        <v>80</v>
      </c>
      <c r="AL51" s="29" t="s">
        <v>80</v>
      </c>
      <c r="AM51" s="28" t="s">
        <v>80</v>
      </c>
      <c r="AN51" s="29" t="s">
        <v>80</v>
      </c>
      <c r="AO51" s="29" t="s">
        <v>80</v>
      </c>
      <c r="AP51" s="29" t="s">
        <v>80</v>
      </c>
      <c r="AQ51" s="28" t="s">
        <v>80</v>
      </c>
      <c r="AR51" s="29" t="s">
        <v>80</v>
      </c>
      <c r="AS51" s="29" t="s">
        <v>80</v>
      </c>
      <c r="AT51" s="29" t="s">
        <v>80</v>
      </c>
      <c r="AU51" s="28">
        <v>618796830.13999999</v>
      </c>
      <c r="AV51" s="29">
        <v>1</v>
      </c>
      <c r="AW51" s="29" t="s">
        <v>80</v>
      </c>
      <c r="AX51" s="29" t="s">
        <v>80</v>
      </c>
    </row>
    <row r="52" spans="1:50">
      <c r="A52" s="6" t="s">
        <v>39</v>
      </c>
      <c r="B52" s="10" t="s">
        <v>7</v>
      </c>
      <c r="C52" s="28" t="s">
        <v>80</v>
      </c>
      <c r="D52" s="29" t="s">
        <v>80</v>
      </c>
      <c r="E52" s="29" t="s">
        <v>80</v>
      </c>
      <c r="F52" s="29" t="s">
        <v>80</v>
      </c>
      <c r="G52" s="28">
        <v>3545108698.73</v>
      </c>
      <c r="H52" s="29">
        <v>2.6177833539930001E-2</v>
      </c>
      <c r="I52" s="29">
        <v>0.13400000000000001</v>
      </c>
      <c r="J52" s="29">
        <v>0.10780000000000001</v>
      </c>
      <c r="K52" s="28">
        <v>52640763</v>
      </c>
      <c r="L52" s="29">
        <v>7.9641353875999998E-4</v>
      </c>
      <c r="M52" s="29">
        <v>0.12</v>
      </c>
      <c r="N52" s="29">
        <v>0.1192</v>
      </c>
      <c r="O52" s="28">
        <v>306191489.19999999</v>
      </c>
      <c r="P52" s="29">
        <v>7.6081188061160002E-2</v>
      </c>
      <c r="Q52" s="29">
        <v>0.15</v>
      </c>
      <c r="R52" s="29">
        <v>7.3899999999999993E-2</v>
      </c>
      <c r="S52" s="28">
        <v>1365935070.54</v>
      </c>
      <c r="T52" s="29">
        <v>1.460562603746E-2</v>
      </c>
      <c r="U52" s="29">
        <v>0.13439999999999999</v>
      </c>
      <c r="V52" s="29">
        <v>0.1198</v>
      </c>
      <c r="W52" s="28">
        <v>1436940712.5799999</v>
      </c>
      <c r="X52" s="29">
        <v>1.742382242542E-2</v>
      </c>
      <c r="Y52" s="29">
        <v>0.12</v>
      </c>
      <c r="Z52" s="29">
        <v>0.1026</v>
      </c>
      <c r="AA52" s="28">
        <v>6706816734.0500002</v>
      </c>
      <c r="AB52" s="29">
        <v>1.749672829878E-2</v>
      </c>
      <c r="AC52" s="29">
        <v>0.13170000000000001</v>
      </c>
      <c r="AD52" s="29">
        <v>0.1142</v>
      </c>
      <c r="AE52" s="28">
        <v>113634656.95999999</v>
      </c>
      <c r="AF52" s="29">
        <v>9.3857943696900002E-3</v>
      </c>
      <c r="AG52" s="29">
        <v>0.15</v>
      </c>
      <c r="AH52" s="29">
        <v>0.1406</v>
      </c>
      <c r="AI52" s="28">
        <v>718827087.15999997</v>
      </c>
      <c r="AJ52" s="29">
        <v>3.5527960057170002E-2</v>
      </c>
      <c r="AK52" s="29">
        <v>0.15</v>
      </c>
      <c r="AL52" s="29">
        <v>0.1145</v>
      </c>
      <c r="AM52" s="28">
        <v>832461744.12</v>
      </c>
      <c r="AN52" s="29">
        <v>2.5741087399259999E-2</v>
      </c>
      <c r="AO52" s="29">
        <v>0.15</v>
      </c>
      <c r="AP52" s="29">
        <v>0.12429999999999999</v>
      </c>
      <c r="AQ52" s="28">
        <v>377639122.02999997</v>
      </c>
      <c r="AR52" s="29">
        <v>1.4349559431530001E-2</v>
      </c>
      <c r="AS52" s="29">
        <v>0.1416</v>
      </c>
      <c r="AT52" s="29">
        <v>0.1273</v>
      </c>
      <c r="AU52" s="28">
        <v>7916917600.1999998</v>
      </c>
      <c r="AV52" s="29">
        <v>1.7912580836770001E-2</v>
      </c>
      <c r="AW52" s="29">
        <v>0.1341</v>
      </c>
      <c r="AX52" s="29">
        <v>0.1162</v>
      </c>
    </row>
    <row r="53" spans="1:50">
      <c r="A53" s="1" t="s">
        <v>17</v>
      </c>
      <c r="B53" s="10" t="s">
        <v>18</v>
      </c>
      <c r="C53" s="28" t="s">
        <v>80</v>
      </c>
      <c r="D53" s="29" t="s">
        <v>80</v>
      </c>
      <c r="E53" s="29" t="s">
        <v>80</v>
      </c>
      <c r="F53" s="29" t="s">
        <v>80</v>
      </c>
      <c r="G53" s="28">
        <v>1885071528</v>
      </c>
      <c r="H53" s="29">
        <v>0.53173871048730004</v>
      </c>
      <c r="I53" s="29" t="s">
        <v>80</v>
      </c>
      <c r="J53" s="29" t="s">
        <v>80</v>
      </c>
      <c r="K53" s="28">
        <v>52640763</v>
      </c>
      <c r="L53" s="29">
        <v>1</v>
      </c>
      <c r="M53" s="29" t="s">
        <v>80</v>
      </c>
      <c r="N53" s="29" t="s">
        <v>80</v>
      </c>
      <c r="O53" s="28" t="s">
        <v>80</v>
      </c>
      <c r="P53" s="29" t="s">
        <v>80</v>
      </c>
      <c r="Q53" s="29" t="s">
        <v>80</v>
      </c>
      <c r="R53" s="29" t="s">
        <v>80</v>
      </c>
      <c r="S53" s="28">
        <v>708332017.5</v>
      </c>
      <c r="T53" s="29">
        <v>0.51856931766161996</v>
      </c>
      <c r="U53" s="29" t="s">
        <v>80</v>
      </c>
      <c r="V53" s="29" t="s">
        <v>80</v>
      </c>
      <c r="W53" s="28">
        <v>1436940712.5799999</v>
      </c>
      <c r="X53" s="29">
        <v>1</v>
      </c>
      <c r="Y53" s="29" t="s">
        <v>80</v>
      </c>
      <c r="Z53" s="29" t="s">
        <v>80</v>
      </c>
      <c r="AA53" s="28">
        <v>4082985021.0799999</v>
      </c>
      <c r="AB53" s="29">
        <v>0.60878136126055005</v>
      </c>
      <c r="AC53" s="29" t="s">
        <v>80</v>
      </c>
      <c r="AD53" s="29" t="s">
        <v>80</v>
      </c>
      <c r="AE53" s="28" t="s">
        <v>80</v>
      </c>
      <c r="AF53" s="29" t="s">
        <v>80</v>
      </c>
      <c r="AG53" s="29" t="s">
        <v>80</v>
      </c>
      <c r="AH53" s="29" t="s">
        <v>80</v>
      </c>
      <c r="AI53" s="28" t="s">
        <v>80</v>
      </c>
      <c r="AJ53" s="29" t="s">
        <v>80</v>
      </c>
      <c r="AK53" s="29" t="s">
        <v>80</v>
      </c>
      <c r="AL53" s="29" t="s">
        <v>80</v>
      </c>
      <c r="AM53" s="28" t="s">
        <v>80</v>
      </c>
      <c r="AN53" s="29" t="s">
        <v>80</v>
      </c>
      <c r="AO53" s="29" t="s">
        <v>80</v>
      </c>
      <c r="AP53" s="29" t="s">
        <v>80</v>
      </c>
      <c r="AQ53" s="28">
        <v>105281526</v>
      </c>
      <c r="AR53" s="29">
        <v>0.27878871615328998</v>
      </c>
      <c r="AS53" s="29" t="s">
        <v>80</v>
      </c>
      <c r="AT53" s="29" t="s">
        <v>80</v>
      </c>
      <c r="AU53" s="28">
        <v>4188266547.0799999</v>
      </c>
      <c r="AV53" s="29">
        <v>0.52902742690844995</v>
      </c>
      <c r="AW53" s="29" t="s">
        <v>80</v>
      </c>
      <c r="AX53" s="29" t="s">
        <v>80</v>
      </c>
    </row>
    <row r="54" spans="1:50">
      <c r="A54" s="1" t="s">
        <v>19</v>
      </c>
      <c r="B54" s="10" t="s">
        <v>24</v>
      </c>
      <c r="C54" s="28" t="s">
        <v>80</v>
      </c>
      <c r="D54" s="29" t="s">
        <v>80</v>
      </c>
      <c r="E54" s="29" t="s">
        <v>80</v>
      </c>
      <c r="F54" s="29" t="s">
        <v>80</v>
      </c>
      <c r="G54" s="28">
        <v>1660037170.73</v>
      </c>
      <c r="H54" s="29">
        <v>0.46826128951270002</v>
      </c>
      <c r="I54" s="29" t="s">
        <v>80</v>
      </c>
      <c r="J54" s="29" t="s">
        <v>80</v>
      </c>
      <c r="K54" s="28" t="s">
        <v>80</v>
      </c>
      <c r="L54" s="29" t="s">
        <v>80</v>
      </c>
      <c r="M54" s="29" t="s">
        <v>80</v>
      </c>
      <c r="N54" s="29" t="s">
        <v>80</v>
      </c>
      <c r="O54" s="28">
        <v>306191489.19999999</v>
      </c>
      <c r="P54" s="29">
        <v>1</v>
      </c>
      <c r="Q54" s="29" t="s">
        <v>80</v>
      </c>
      <c r="R54" s="29" t="s">
        <v>80</v>
      </c>
      <c r="S54" s="28">
        <v>657603053.03999996</v>
      </c>
      <c r="T54" s="29">
        <v>0.48143068233837999</v>
      </c>
      <c r="U54" s="29" t="s">
        <v>80</v>
      </c>
      <c r="V54" s="29" t="s">
        <v>80</v>
      </c>
      <c r="W54" s="28" t="s">
        <v>80</v>
      </c>
      <c r="X54" s="29" t="s">
        <v>80</v>
      </c>
      <c r="Y54" s="29" t="s">
        <v>80</v>
      </c>
      <c r="Z54" s="29" t="s">
        <v>80</v>
      </c>
      <c r="AA54" s="28">
        <v>2623831712.9699998</v>
      </c>
      <c r="AB54" s="29">
        <v>0.39121863873945001</v>
      </c>
      <c r="AC54" s="29" t="s">
        <v>80</v>
      </c>
      <c r="AD54" s="29" t="s">
        <v>80</v>
      </c>
      <c r="AE54" s="28">
        <v>113634656.95999999</v>
      </c>
      <c r="AF54" s="29">
        <v>1</v>
      </c>
      <c r="AG54" s="29" t="s">
        <v>80</v>
      </c>
      <c r="AH54" s="29" t="s">
        <v>80</v>
      </c>
      <c r="AI54" s="28">
        <v>718827087.15999997</v>
      </c>
      <c r="AJ54" s="29">
        <v>1</v>
      </c>
      <c r="AK54" s="29" t="s">
        <v>80</v>
      </c>
      <c r="AL54" s="29" t="s">
        <v>80</v>
      </c>
      <c r="AM54" s="28">
        <v>832461744.12</v>
      </c>
      <c r="AN54" s="29">
        <v>1</v>
      </c>
      <c r="AO54" s="29" t="s">
        <v>80</v>
      </c>
      <c r="AP54" s="29" t="s">
        <v>80</v>
      </c>
      <c r="AQ54" s="28">
        <v>272357596.02999997</v>
      </c>
      <c r="AR54" s="29">
        <v>0.72121128384670996</v>
      </c>
      <c r="AS54" s="29" t="s">
        <v>80</v>
      </c>
      <c r="AT54" s="29" t="s">
        <v>80</v>
      </c>
      <c r="AU54" s="28">
        <v>3728651053.1199999</v>
      </c>
      <c r="AV54" s="29">
        <v>0.47097257309155</v>
      </c>
      <c r="AW54" s="29" t="s">
        <v>80</v>
      </c>
      <c r="AX54" s="29" t="s">
        <v>80</v>
      </c>
    </row>
    <row r="55" spans="1:50">
      <c r="A55" s="7" t="s">
        <v>40</v>
      </c>
      <c r="B55" s="8" t="s">
        <v>7</v>
      </c>
      <c r="C55" s="26">
        <v>126750202.45</v>
      </c>
      <c r="D55" s="27">
        <v>7.1151672589889997E-2</v>
      </c>
      <c r="E55" s="27" t="s">
        <v>80</v>
      </c>
      <c r="F55" s="27" t="s">
        <v>80</v>
      </c>
      <c r="G55" s="26">
        <v>248342901.68000001</v>
      </c>
      <c r="H55" s="27">
        <v>1.8338165888500001E-3</v>
      </c>
      <c r="I55" s="27" t="s">
        <v>80</v>
      </c>
      <c r="J55" s="27" t="s">
        <v>80</v>
      </c>
      <c r="K55" s="26">
        <v>171300158.86000001</v>
      </c>
      <c r="L55" s="27">
        <v>2.59163731551E-3</v>
      </c>
      <c r="M55" s="27" t="s">
        <v>80</v>
      </c>
      <c r="N55" s="27" t="s">
        <v>80</v>
      </c>
      <c r="O55" s="26" t="s">
        <v>80</v>
      </c>
      <c r="P55" s="27" t="s">
        <v>80</v>
      </c>
      <c r="Q55" s="27" t="s">
        <v>80</v>
      </c>
      <c r="R55" s="27" t="s">
        <v>80</v>
      </c>
      <c r="S55" s="26">
        <v>35378609.600000001</v>
      </c>
      <c r="T55" s="27">
        <v>3.7829524455E-4</v>
      </c>
      <c r="U55" s="27" t="s">
        <v>80</v>
      </c>
      <c r="V55" s="27" t="s">
        <v>80</v>
      </c>
      <c r="W55" s="26">
        <v>190337901.18000001</v>
      </c>
      <c r="X55" s="27">
        <v>2.3079684234400002E-3</v>
      </c>
      <c r="Y55" s="27" t="s">
        <v>80</v>
      </c>
      <c r="Z55" s="27" t="s">
        <v>80</v>
      </c>
      <c r="AA55" s="26">
        <v>772109773.76999998</v>
      </c>
      <c r="AB55" s="27">
        <v>2.0142782282799999E-3</v>
      </c>
      <c r="AC55" s="27" t="s">
        <v>80</v>
      </c>
      <c r="AD55" s="27" t="s">
        <v>80</v>
      </c>
      <c r="AE55" s="26">
        <v>36472703.420000002</v>
      </c>
      <c r="AF55" s="27">
        <v>3.0125078348899998E-3</v>
      </c>
      <c r="AG55" s="27" t="s">
        <v>80</v>
      </c>
      <c r="AH55" s="27" t="s">
        <v>80</v>
      </c>
      <c r="AI55" s="26" t="s">
        <v>80</v>
      </c>
      <c r="AJ55" s="27" t="s">
        <v>80</v>
      </c>
      <c r="AK55" s="27" t="s">
        <v>80</v>
      </c>
      <c r="AL55" s="27" t="s">
        <v>80</v>
      </c>
      <c r="AM55" s="26">
        <v>36472703.420000002</v>
      </c>
      <c r="AN55" s="27">
        <v>1.1277960255299999E-3</v>
      </c>
      <c r="AO55" s="27" t="s">
        <v>80</v>
      </c>
      <c r="AP55" s="27" t="s">
        <v>80</v>
      </c>
      <c r="AQ55" s="26">
        <v>128119208.34</v>
      </c>
      <c r="AR55" s="27">
        <v>4.8682832025299999E-3</v>
      </c>
      <c r="AS55" s="27" t="s">
        <v>80</v>
      </c>
      <c r="AT55" s="27" t="s">
        <v>80</v>
      </c>
      <c r="AU55" s="26">
        <v>936701685.52999997</v>
      </c>
      <c r="AV55" s="27">
        <v>2.1193532014999999E-3</v>
      </c>
      <c r="AW55" s="27" t="s">
        <v>80</v>
      </c>
      <c r="AX55" s="27" t="s">
        <v>80</v>
      </c>
    </row>
    <row r="56" spans="1:50">
      <c r="A56" s="6" t="s">
        <v>41</v>
      </c>
      <c r="B56" s="10" t="s">
        <v>7</v>
      </c>
      <c r="C56" s="28">
        <v>70255234.769999996</v>
      </c>
      <c r="D56" s="29">
        <v>3.9438023493909999E-2</v>
      </c>
      <c r="E56" s="29">
        <v>0.15</v>
      </c>
      <c r="F56" s="29">
        <v>0.1106</v>
      </c>
      <c r="G56" s="28" t="s">
        <v>80</v>
      </c>
      <c r="H56" s="29" t="s">
        <v>80</v>
      </c>
      <c r="I56" s="29" t="s">
        <v>80</v>
      </c>
      <c r="J56" s="29" t="s">
        <v>80</v>
      </c>
      <c r="K56" s="28">
        <v>43518107.590000004</v>
      </c>
      <c r="L56" s="29">
        <v>6.5839490331000001E-4</v>
      </c>
      <c r="M56" s="29">
        <v>0.15</v>
      </c>
      <c r="N56" s="29">
        <v>0.14929999999999999</v>
      </c>
      <c r="O56" s="28" t="s">
        <v>80</v>
      </c>
      <c r="P56" s="29" t="s">
        <v>80</v>
      </c>
      <c r="Q56" s="29" t="s">
        <v>80</v>
      </c>
      <c r="R56" s="29" t="s">
        <v>80</v>
      </c>
      <c r="S56" s="28" t="s">
        <v>80</v>
      </c>
      <c r="T56" s="29" t="s">
        <v>80</v>
      </c>
      <c r="U56" s="29" t="s">
        <v>80</v>
      </c>
      <c r="V56" s="29" t="s">
        <v>80</v>
      </c>
      <c r="W56" s="28" t="s">
        <v>80</v>
      </c>
      <c r="X56" s="29" t="s">
        <v>80</v>
      </c>
      <c r="Y56" s="29" t="s">
        <v>80</v>
      </c>
      <c r="Z56" s="29" t="s">
        <v>80</v>
      </c>
      <c r="AA56" s="28">
        <v>113773342.36</v>
      </c>
      <c r="AB56" s="29">
        <v>2.9681163775000001E-4</v>
      </c>
      <c r="AC56" s="29">
        <v>0.15</v>
      </c>
      <c r="AD56" s="29">
        <v>0.1497</v>
      </c>
      <c r="AE56" s="28">
        <v>36472703.420000002</v>
      </c>
      <c r="AF56" s="29">
        <v>3.0125078348899998E-3</v>
      </c>
      <c r="AG56" s="29">
        <v>0.15</v>
      </c>
      <c r="AH56" s="29">
        <v>0.14699999999999999</v>
      </c>
      <c r="AI56" s="28" t="s">
        <v>80</v>
      </c>
      <c r="AJ56" s="29" t="s">
        <v>80</v>
      </c>
      <c r="AK56" s="29" t="s">
        <v>80</v>
      </c>
      <c r="AL56" s="29" t="s">
        <v>80</v>
      </c>
      <c r="AM56" s="28">
        <v>36472703.420000002</v>
      </c>
      <c r="AN56" s="29">
        <v>1.1277960255299999E-3</v>
      </c>
      <c r="AO56" s="29">
        <v>0.15</v>
      </c>
      <c r="AP56" s="29">
        <v>0.1489</v>
      </c>
      <c r="AQ56" s="28">
        <v>28343973.550000001</v>
      </c>
      <c r="AR56" s="29">
        <v>1.07701641396E-3</v>
      </c>
      <c r="AS56" s="29">
        <v>0.15</v>
      </c>
      <c r="AT56" s="29">
        <v>0.1489</v>
      </c>
      <c r="AU56" s="28">
        <v>178590019.33000001</v>
      </c>
      <c r="AV56" s="29">
        <v>4.0407243316999998E-4</v>
      </c>
      <c r="AW56" s="29">
        <v>0.15</v>
      </c>
      <c r="AX56" s="29">
        <v>0.14960000000000001</v>
      </c>
    </row>
    <row r="57" spans="1:50">
      <c r="A57" s="1" t="s">
        <v>19</v>
      </c>
      <c r="B57" s="10" t="s">
        <v>24</v>
      </c>
      <c r="C57" s="28">
        <v>70255234.769999996</v>
      </c>
      <c r="D57" s="29">
        <v>1</v>
      </c>
      <c r="E57" s="29" t="s">
        <v>80</v>
      </c>
      <c r="F57" s="29" t="s">
        <v>80</v>
      </c>
      <c r="G57" s="28" t="s">
        <v>80</v>
      </c>
      <c r="H57" s="29" t="s">
        <v>80</v>
      </c>
      <c r="I57" s="29" t="s">
        <v>80</v>
      </c>
      <c r="J57" s="29" t="s">
        <v>80</v>
      </c>
      <c r="K57" s="28">
        <v>43518107.590000004</v>
      </c>
      <c r="L57" s="29">
        <v>1</v>
      </c>
      <c r="M57" s="29" t="s">
        <v>80</v>
      </c>
      <c r="N57" s="29" t="s">
        <v>80</v>
      </c>
      <c r="O57" s="28" t="s">
        <v>80</v>
      </c>
      <c r="P57" s="29" t="s">
        <v>80</v>
      </c>
      <c r="Q57" s="29" t="s">
        <v>80</v>
      </c>
      <c r="R57" s="29" t="s">
        <v>80</v>
      </c>
      <c r="S57" s="28" t="s">
        <v>80</v>
      </c>
      <c r="T57" s="29" t="s">
        <v>80</v>
      </c>
      <c r="U57" s="29" t="s">
        <v>80</v>
      </c>
      <c r="V57" s="29" t="s">
        <v>80</v>
      </c>
      <c r="W57" s="28" t="s">
        <v>80</v>
      </c>
      <c r="X57" s="29" t="s">
        <v>80</v>
      </c>
      <c r="Y57" s="29" t="s">
        <v>80</v>
      </c>
      <c r="Z57" s="29" t="s">
        <v>80</v>
      </c>
      <c r="AA57" s="28">
        <v>113773342.36</v>
      </c>
      <c r="AB57" s="29">
        <v>1</v>
      </c>
      <c r="AC57" s="29" t="s">
        <v>80</v>
      </c>
      <c r="AD57" s="29" t="s">
        <v>80</v>
      </c>
      <c r="AE57" s="28">
        <v>36472703.420000002</v>
      </c>
      <c r="AF57" s="29">
        <v>1</v>
      </c>
      <c r="AG57" s="29" t="s">
        <v>80</v>
      </c>
      <c r="AH57" s="29" t="s">
        <v>80</v>
      </c>
      <c r="AI57" s="28" t="s">
        <v>80</v>
      </c>
      <c r="AJ57" s="29" t="s">
        <v>80</v>
      </c>
      <c r="AK57" s="29" t="s">
        <v>80</v>
      </c>
      <c r="AL57" s="29" t="s">
        <v>80</v>
      </c>
      <c r="AM57" s="28">
        <v>36472703.420000002</v>
      </c>
      <c r="AN57" s="29">
        <v>1</v>
      </c>
      <c r="AO57" s="29" t="s">
        <v>80</v>
      </c>
      <c r="AP57" s="29" t="s">
        <v>80</v>
      </c>
      <c r="AQ57" s="28">
        <v>28343973.550000001</v>
      </c>
      <c r="AR57" s="29">
        <v>1</v>
      </c>
      <c r="AS57" s="29" t="s">
        <v>80</v>
      </c>
      <c r="AT57" s="29" t="s">
        <v>80</v>
      </c>
      <c r="AU57" s="28">
        <v>178590019.33000001</v>
      </c>
      <c r="AV57" s="29">
        <v>1</v>
      </c>
      <c r="AW57" s="29" t="s">
        <v>80</v>
      </c>
      <c r="AX57" s="29" t="s">
        <v>80</v>
      </c>
    </row>
    <row r="58" spans="1:50">
      <c r="A58" s="6" t="s">
        <v>42</v>
      </c>
      <c r="B58" s="10" t="s">
        <v>7</v>
      </c>
      <c r="C58" s="28" t="s">
        <v>80</v>
      </c>
      <c r="D58" s="29" t="s">
        <v>80</v>
      </c>
      <c r="E58" s="29" t="s">
        <v>80</v>
      </c>
      <c r="F58" s="29" t="s">
        <v>80</v>
      </c>
      <c r="G58" s="28" t="s">
        <v>80</v>
      </c>
      <c r="H58" s="29" t="s">
        <v>80</v>
      </c>
      <c r="I58" s="29" t="s">
        <v>80</v>
      </c>
      <c r="J58" s="29" t="s">
        <v>80</v>
      </c>
      <c r="K58" s="28" t="s">
        <v>80</v>
      </c>
      <c r="L58" s="29" t="s">
        <v>80</v>
      </c>
      <c r="M58" s="29" t="s">
        <v>80</v>
      </c>
      <c r="N58" s="29" t="s">
        <v>80</v>
      </c>
      <c r="O58" s="28" t="s">
        <v>80</v>
      </c>
      <c r="P58" s="29" t="s">
        <v>80</v>
      </c>
      <c r="Q58" s="29" t="s">
        <v>80</v>
      </c>
      <c r="R58" s="29" t="s">
        <v>80</v>
      </c>
      <c r="S58" s="28" t="s">
        <v>80</v>
      </c>
      <c r="T58" s="29" t="s">
        <v>80</v>
      </c>
      <c r="U58" s="29" t="s">
        <v>80</v>
      </c>
      <c r="V58" s="29" t="s">
        <v>80</v>
      </c>
      <c r="W58" s="28">
        <v>26256252.140000001</v>
      </c>
      <c r="X58" s="29">
        <v>3.1837379986000001E-4</v>
      </c>
      <c r="Y58" s="29">
        <v>0.13500000000000001</v>
      </c>
      <c r="Z58" s="29">
        <v>0.13469999999999999</v>
      </c>
      <c r="AA58" s="28">
        <v>26256252.140000001</v>
      </c>
      <c r="AB58" s="29">
        <v>6.8497251089999993E-5</v>
      </c>
      <c r="AC58" s="29">
        <v>0.13500000000000001</v>
      </c>
      <c r="AD58" s="29">
        <v>0.13489999999999999</v>
      </c>
      <c r="AE58" s="28" t="s">
        <v>80</v>
      </c>
      <c r="AF58" s="29" t="s">
        <v>80</v>
      </c>
      <c r="AG58" s="29" t="s">
        <v>80</v>
      </c>
      <c r="AH58" s="29" t="s">
        <v>80</v>
      </c>
      <c r="AI58" s="28" t="s">
        <v>80</v>
      </c>
      <c r="AJ58" s="29" t="s">
        <v>80</v>
      </c>
      <c r="AK58" s="29" t="s">
        <v>80</v>
      </c>
      <c r="AL58" s="29" t="s">
        <v>80</v>
      </c>
      <c r="AM58" s="28" t="s">
        <v>80</v>
      </c>
      <c r="AN58" s="29" t="s">
        <v>80</v>
      </c>
      <c r="AO58" s="29" t="s">
        <v>80</v>
      </c>
      <c r="AP58" s="29" t="s">
        <v>80</v>
      </c>
      <c r="AQ58" s="28">
        <v>25752262.710000001</v>
      </c>
      <c r="AR58" s="29">
        <v>9.7853639280999992E-4</v>
      </c>
      <c r="AS58" s="29">
        <v>0.13500000000000001</v>
      </c>
      <c r="AT58" s="29">
        <v>0.13400000000000001</v>
      </c>
      <c r="AU58" s="28">
        <v>52008514.850000001</v>
      </c>
      <c r="AV58" s="29">
        <v>1.1767290927E-4</v>
      </c>
      <c r="AW58" s="29">
        <v>0.13500000000000001</v>
      </c>
      <c r="AX58" s="29">
        <v>0.13489999999999999</v>
      </c>
    </row>
    <row r="59" spans="1:50">
      <c r="A59" s="1" t="s">
        <v>19</v>
      </c>
      <c r="B59" s="10" t="s">
        <v>20</v>
      </c>
      <c r="C59" s="28" t="s">
        <v>80</v>
      </c>
      <c r="D59" s="29" t="s">
        <v>80</v>
      </c>
      <c r="E59" s="29" t="s">
        <v>80</v>
      </c>
      <c r="F59" s="29" t="s">
        <v>80</v>
      </c>
      <c r="G59" s="28" t="s">
        <v>80</v>
      </c>
      <c r="H59" s="29" t="s">
        <v>80</v>
      </c>
      <c r="I59" s="29" t="s">
        <v>80</v>
      </c>
      <c r="J59" s="29" t="s">
        <v>80</v>
      </c>
      <c r="K59" s="28" t="s">
        <v>80</v>
      </c>
      <c r="L59" s="29" t="s">
        <v>80</v>
      </c>
      <c r="M59" s="29" t="s">
        <v>80</v>
      </c>
      <c r="N59" s="29" t="s">
        <v>80</v>
      </c>
      <c r="O59" s="28" t="s">
        <v>80</v>
      </c>
      <c r="P59" s="29" t="s">
        <v>80</v>
      </c>
      <c r="Q59" s="29" t="s">
        <v>80</v>
      </c>
      <c r="R59" s="29" t="s">
        <v>80</v>
      </c>
      <c r="S59" s="28" t="s">
        <v>80</v>
      </c>
      <c r="T59" s="29" t="s">
        <v>80</v>
      </c>
      <c r="U59" s="29" t="s">
        <v>80</v>
      </c>
      <c r="V59" s="29" t="s">
        <v>80</v>
      </c>
      <c r="W59" s="28">
        <v>26256252.140000001</v>
      </c>
      <c r="X59" s="29">
        <v>1</v>
      </c>
      <c r="Y59" s="29" t="s">
        <v>80</v>
      </c>
      <c r="Z59" s="29" t="s">
        <v>80</v>
      </c>
      <c r="AA59" s="28">
        <v>26256252.140000001</v>
      </c>
      <c r="AB59" s="29">
        <v>1</v>
      </c>
      <c r="AC59" s="29" t="s">
        <v>80</v>
      </c>
      <c r="AD59" s="29" t="s">
        <v>80</v>
      </c>
      <c r="AE59" s="28" t="s">
        <v>80</v>
      </c>
      <c r="AF59" s="29" t="s">
        <v>80</v>
      </c>
      <c r="AG59" s="29" t="s">
        <v>80</v>
      </c>
      <c r="AH59" s="29" t="s">
        <v>80</v>
      </c>
      <c r="AI59" s="28" t="s">
        <v>80</v>
      </c>
      <c r="AJ59" s="29" t="s">
        <v>80</v>
      </c>
      <c r="AK59" s="29" t="s">
        <v>80</v>
      </c>
      <c r="AL59" s="29" t="s">
        <v>80</v>
      </c>
      <c r="AM59" s="28" t="s">
        <v>80</v>
      </c>
      <c r="AN59" s="29" t="s">
        <v>80</v>
      </c>
      <c r="AO59" s="29" t="s">
        <v>80</v>
      </c>
      <c r="AP59" s="29" t="s">
        <v>80</v>
      </c>
      <c r="AQ59" s="28">
        <v>25752262.710000001</v>
      </c>
      <c r="AR59" s="29">
        <v>1</v>
      </c>
      <c r="AS59" s="29" t="s">
        <v>80</v>
      </c>
      <c r="AT59" s="29" t="s">
        <v>80</v>
      </c>
      <c r="AU59" s="28">
        <v>52008514.850000001</v>
      </c>
      <c r="AV59" s="29">
        <v>1</v>
      </c>
      <c r="AW59" s="29" t="s">
        <v>80</v>
      </c>
      <c r="AX59" s="29" t="s">
        <v>80</v>
      </c>
    </row>
    <row r="60" spans="1:50">
      <c r="A60" s="6" t="s">
        <v>90</v>
      </c>
      <c r="B60" s="10" t="s">
        <v>7</v>
      </c>
      <c r="C60" s="28">
        <v>56494967.68</v>
      </c>
      <c r="D60" s="29">
        <v>3.1713649095979998E-2</v>
      </c>
      <c r="E60" s="29">
        <v>0.12790000000000001</v>
      </c>
      <c r="F60" s="29">
        <v>9.6199999999999994E-2</v>
      </c>
      <c r="G60" s="28">
        <v>248342901.68000001</v>
      </c>
      <c r="H60" s="29">
        <v>1.8338165888500001E-3</v>
      </c>
      <c r="I60" s="29">
        <v>0.1295</v>
      </c>
      <c r="J60" s="29">
        <v>0.12770000000000001</v>
      </c>
      <c r="K60" s="28">
        <v>127782051.27</v>
      </c>
      <c r="L60" s="29">
        <v>1.93324241219E-3</v>
      </c>
      <c r="M60" s="29">
        <v>0.13500000000000001</v>
      </c>
      <c r="N60" s="29">
        <v>0.1331</v>
      </c>
      <c r="O60" s="28" t="s">
        <v>80</v>
      </c>
      <c r="P60" s="29" t="s">
        <v>80</v>
      </c>
      <c r="Q60" s="29" t="s">
        <v>80</v>
      </c>
      <c r="R60" s="29" t="s">
        <v>80</v>
      </c>
      <c r="S60" s="28">
        <v>35378609.600000001</v>
      </c>
      <c r="T60" s="29">
        <v>3.7829524455E-4</v>
      </c>
      <c r="U60" s="29">
        <v>0.13500000000000001</v>
      </c>
      <c r="V60" s="29">
        <v>0.1346</v>
      </c>
      <c r="W60" s="28">
        <v>164081649.03999999</v>
      </c>
      <c r="X60" s="29">
        <v>1.9895946235699998E-3</v>
      </c>
      <c r="Y60" s="29">
        <v>0.12470000000000001</v>
      </c>
      <c r="Z60" s="29">
        <v>0.1227</v>
      </c>
      <c r="AA60" s="28">
        <v>632080179.26999998</v>
      </c>
      <c r="AB60" s="29">
        <v>1.6489693394499999E-3</v>
      </c>
      <c r="AC60" s="29">
        <v>0.1295</v>
      </c>
      <c r="AD60" s="29">
        <v>0.12790000000000001</v>
      </c>
      <c r="AE60" s="28" t="s">
        <v>80</v>
      </c>
      <c r="AF60" s="29" t="s">
        <v>80</v>
      </c>
      <c r="AG60" s="29" t="s">
        <v>80</v>
      </c>
      <c r="AH60" s="29" t="s">
        <v>80</v>
      </c>
      <c r="AI60" s="28" t="s">
        <v>80</v>
      </c>
      <c r="AJ60" s="29" t="s">
        <v>80</v>
      </c>
      <c r="AK60" s="29" t="s">
        <v>80</v>
      </c>
      <c r="AL60" s="29" t="s">
        <v>80</v>
      </c>
      <c r="AM60" s="28" t="s">
        <v>80</v>
      </c>
      <c r="AN60" s="29" t="s">
        <v>80</v>
      </c>
      <c r="AO60" s="29" t="s">
        <v>80</v>
      </c>
      <c r="AP60" s="29" t="s">
        <v>80</v>
      </c>
      <c r="AQ60" s="28">
        <v>74022972.079999998</v>
      </c>
      <c r="AR60" s="29">
        <v>2.8127303957600001E-3</v>
      </c>
      <c r="AS60" s="29">
        <v>0.13500000000000001</v>
      </c>
      <c r="AT60" s="29">
        <v>0.13220000000000001</v>
      </c>
      <c r="AU60" s="28">
        <v>706103151.35000002</v>
      </c>
      <c r="AV60" s="29">
        <v>1.5976078590700001E-3</v>
      </c>
      <c r="AW60" s="29">
        <v>0.13009999999999999</v>
      </c>
      <c r="AX60" s="29">
        <v>0.1285</v>
      </c>
    </row>
    <row r="61" spans="1:50">
      <c r="A61" s="1" t="s">
        <v>17</v>
      </c>
      <c r="B61" s="10" t="s">
        <v>18</v>
      </c>
      <c r="C61" s="28">
        <v>26820481.66</v>
      </c>
      <c r="D61" s="29">
        <v>0.47474107449565001</v>
      </c>
      <c r="E61" s="29" t="s">
        <v>80</v>
      </c>
      <c r="F61" s="29" t="s">
        <v>80</v>
      </c>
      <c r="G61" s="28">
        <v>91286350.469999999</v>
      </c>
      <c r="H61" s="29">
        <v>0.36758187913752</v>
      </c>
      <c r="I61" s="29" t="s">
        <v>80</v>
      </c>
      <c r="J61" s="29" t="s">
        <v>80</v>
      </c>
      <c r="K61" s="28" t="s">
        <v>80</v>
      </c>
      <c r="L61" s="29" t="s">
        <v>80</v>
      </c>
      <c r="M61" s="29" t="s">
        <v>80</v>
      </c>
      <c r="N61" s="29" t="s">
        <v>80</v>
      </c>
      <c r="O61" s="28" t="s">
        <v>80</v>
      </c>
      <c r="P61" s="29" t="s">
        <v>80</v>
      </c>
      <c r="Q61" s="29" t="s">
        <v>80</v>
      </c>
      <c r="R61" s="29" t="s">
        <v>80</v>
      </c>
      <c r="S61" s="28" t="s">
        <v>80</v>
      </c>
      <c r="T61" s="29" t="s">
        <v>80</v>
      </c>
      <c r="U61" s="29" t="s">
        <v>80</v>
      </c>
      <c r="V61" s="29" t="s">
        <v>80</v>
      </c>
      <c r="W61" s="28">
        <v>112434361.58</v>
      </c>
      <c r="X61" s="29">
        <v>0.68523422477665996</v>
      </c>
      <c r="Y61" s="29" t="s">
        <v>80</v>
      </c>
      <c r="Z61" s="29" t="s">
        <v>80</v>
      </c>
      <c r="AA61" s="28">
        <v>230541193.71000001</v>
      </c>
      <c r="AB61" s="29">
        <v>0.36473409746252999</v>
      </c>
      <c r="AC61" s="29" t="s">
        <v>80</v>
      </c>
      <c r="AD61" s="29" t="s">
        <v>80</v>
      </c>
      <c r="AE61" s="28" t="s">
        <v>80</v>
      </c>
      <c r="AF61" s="29" t="s">
        <v>80</v>
      </c>
      <c r="AG61" s="29" t="s">
        <v>80</v>
      </c>
      <c r="AH61" s="29" t="s">
        <v>80</v>
      </c>
      <c r="AI61" s="28" t="s">
        <v>80</v>
      </c>
      <c r="AJ61" s="29" t="s">
        <v>80</v>
      </c>
      <c r="AK61" s="29" t="s">
        <v>80</v>
      </c>
      <c r="AL61" s="29" t="s">
        <v>80</v>
      </c>
      <c r="AM61" s="28" t="s">
        <v>80</v>
      </c>
      <c r="AN61" s="29" t="s">
        <v>80</v>
      </c>
      <c r="AO61" s="29" t="s">
        <v>80</v>
      </c>
      <c r="AP61" s="29" t="s">
        <v>80</v>
      </c>
      <c r="AQ61" s="28" t="s">
        <v>80</v>
      </c>
      <c r="AR61" s="29" t="s">
        <v>80</v>
      </c>
      <c r="AS61" s="29" t="s">
        <v>80</v>
      </c>
      <c r="AT61" s="29" t="s">
        <v>80</v>
      </c>
      <c r="AU61" s="28">
        <v>230541193.71000001</v>
      </c>
      <c r="AV61" s="29">
        <v>0.32649789661641998</v>
      </c>
      <c r="AW61" s="29" t="s">
        <v>80</v>
      </c>
      <c r="AX61" s="29" t="s">
        <v>80</v>
      </c>
    </row>
    <row r="62" spans="1:50">
      <c r="A62" s="1" t="s">
        <v>19</v>
      </c>
      <c r="B62" s="10" t="s">
        <v>20</v>
      </c>
      <c r="C62" s="28">
        <v>29674486.02</v>
      </c>
      <c r="D62" s="29">
        <v>0.52525892550435005</v>
      </c>
      <c r="E62" s="29" t="s">
        <v>80</v>
      </c>
      <c r="F62" s="29" t="s">
        <v>80</v>
      </c>
      <c r="G62" s="28">
        <v>157056551.21000001</v>
      </c>
      <c r="H62" s="29">
        <v>0.63241812086247995</v>
      </c>
      <c r="I62" s="29" t="s">
        <v>80</v>
      </c>
      <c r="J62" s="29" t="s">
        <v>80</v>
      </c>
      <c r="K62" s="28">
        <v>127782051.27</v>
      </c>
      <c r="L62" s="29">
        <v>1</v>
      </c>
      <c r="M62" s="29" t="s">
        <v>80</v>
      </c>
      <c r="N62" s="29" t="s">
        <v>80</v>
      </c>
      <c r="O62" s="28" t="s">
        <v>80</v>
      </c>
      <c r="P62" s="29" t="s">
        <v>80</v>
      </c>
      <c r="Q62" s="29" t="s">
        <v>80</v>
      </c>
      <c r="R62" s="29" t="s">
        <v>80</v>
      </c>
      <c r="S62" s="28">
        <v>35378609.600000001</v>
      </c>
      <c r="T62" s="29">
        <v>1</v>
      </c>
      <c r="U62" s="29" t="s">
        <v>80</v>
      </c>
      <c r="V62" s="29" t="s">
        <v>80</v>
      </c>
      <c r="W62" s="28">
        <v>51647287.460000001</v>
      </c>
      <c r="X62" s="29">
        <v>0.31476577522333998</v>
      </c>
      <c r="Y62" s="29" t="s">
        <v>80</v>
      </c>
      <c r="Z62" s="29" t="s">
        <v>80</v>
      </c>
      <c r="AA62" s="28">
        <v>401538985.56</v>
      </c>
      <c r="AB62" s="29">
        <v>0.63526590253746995</v>
      </c>
      <c r="AC62" s="29" t="s">
        <v>80</v>
      </c>
      <c r="AD62" s="29" t="s">
        <v>80</v>
      </c>
      <c r="AE62" s="28" t="s">
        <v>80</v>
      </c>
      <c r="AF62" s="29" t="s">
        <v>80</v>
      </c>
      <c r="AG62" s="29" t="s">
        <v>80</v>
      </c>
      <c r="AH62" s="29" t="s">
        <v>80</v>
      </c>
      <c r="AI62" s="28" t="s">
        <v>80</v>
      </c>
      <c r="AJ62" s="29" t="s">
        <v>80</v>
      </c>
      <c r="AK62" s="29" t="s">
        <v>80</v>
      </c>
      <c r="AL62" s="29" t="s">
        <v>80</v>
      </c>
      <c r="AM62" s="28" t="s">
        <v>80</v>
      </c>
      <c r="AN62" s="29" t="s">
        <v>80</v>
      </c>
      <c r="AO62" s="29" t="s">
        <v>80</v>
      </c>
      <c r="AP62" s="29" t="s">
        <v>80</v>
      </c>
      <c r="AQ62" s="28">
        <v>74022972.079999998</v>
      </c>
      <c r="AR62" s="29">
        <v>1</v>
      </c>
      <c r="AS62" s="29" t="s">
        <v>80</v>
      </c>
      <c r="AT62" s="29" t="s">
        <v>80</v>
      </c>
      <c r="AU62" s="28">
        <v>475561957.63999999</v>
      </c>
      <c r="AV62" s="29">
        <v>0.67350210338357996</v>
      </c>
      <c r="AW62" s="29" t="s">
        <v>80</v>
      </c>
      <c r="AX62" s="29" t="s">
        <v>80</v>
      </c>
    </row>
    <row r="63" spans="1:50">
      <c r="A63" s="7" t="s">
        <v>45</v>
      </c>
      <c r="B63" s="8" t="s">
        <v>7</v>
      </c>
      <c r="C63" s="26">
        <v>172863819.12</v>
      </c>
      <c r="D63" s="27">
        <v>9.7037713730800002E-2</v>
      </c>
      <c r="E63" s="27" t="s">
        <v>80</v>
      </c>
      <c r="F63" s="27" t="s">
        <v>80</v>
      </c>
      <c r="G63" s="26">
        <v>6389272190.2200003</v>
      </c>
      <c r="H63" s="27">
        <v>4.717973919863E-2</v>
      </c>
      <c r="I63" s="27" t="s">
        <v>80</v>
      </c>
      <c r="J63" s="27" t="s">
        <v>80</v>
      </c>
      <c r="K63" s="26">
        <v>4389955969.04</v>
      </c>
      <c r="L63" s="27">
        <v>6.6416597500580002E-2</v>
      </c>
      <c r="M63" s="27" t="s">
        <v>80</v>
      </c>
      <c r="N63" s="27" t="s">
        <v>80</v>
      </c>
      <c r="O63" s="26" t="s">
        <v>80</v>
      </c>
      <c r="P63" s="27" t="s">
        <v>80</v>
      </c>
      <c r="Q63" s="27" t="s">
        <v>80</v>
      </c>
      <c r="R63" s="27" t="s">
        <v>80</v>
      </c>
      <c r="S63" s="26">
        <v>2480474937.75</v>
      </c>
      <c r="T63" s="27">
        <v>2.652314163201E-2</v>
      </c>
      <c r="U63" s="27" t="s">
        <v>80</v>
      </c>
      <c r="V63" s="27" t="s">
        <v>80</v>
      </c>
      <c r="W63" s="26">
        <v>3283055806.29</v>
      </c>
      <c r="X63" s="27">
        <v>3.9809145137809997E-2</v>
      </c>
      <c r="Y63" s="27" t="s">
        <v>80</v>
      </c>
      <c r="Z63" s="27" t="s">
        <v>80</v>
      </c>
      <c r="AA63" s="26">
        <v>16715622722.42</v>
      </c>
      <c r="AB63" s="27">
        <v>4.3607678682239998E-2</v>
      </c>
      <c r="AC63" s="27" t="s">
        <v>80</v>
      </c>
      <c r="AD63" s="27" t="s">
        <v>80</v>
      </c>
      <c r="AE63" s="26">
        <v>1073381685.8200001</v>
      </c>
      <c r="AF63" s="27">
        <v>8.8657281614739999E-2</v>
      </c>
      <c r="AG63" s="27" t="s">
        <v>80</v>
      </c>
      <c r="AH63" s="27" t="s">
        <v>80</v>
      </c>
      <c r="AI63" s="26">
        <v>978215678.25</v>
      </c>
      <c r="AJ63" s="27">
        <v>4.8348216372139999E-2</v>
      </c>
      <c r="AK63" s="27" t="s">
        <v>80</v>
      </c>
      <c r="AL63" s="27" t="s">
        <v>80</v>
      </c>
      <c r="AM63" s="26">
        <v>2051597364.0699999</v>
      </c>
      <c r="AN63" s="27">
        <v>6.3438767522520007E-2</v>
      </c>
      <c r="AO63" s="27" t="s">
        <v>80</v>
      </c>
      <c r="AP63" s="27" t="s">
        <v>80</v>
      </c>
      <c r="AQ63" s="26">
        <v>1575405336.4400001</v>
      </c>
      <c r="AR63" s="27">
        <v>5.9862369085269998E-2</v>
      </c>
      <c r="AS63" s="27" t="s">
        <v>80</v>
      </c>
      <c r="AT63" s="27" t="s">
        <v>80</v>
      </c>
      <c r="AU63" s="26">
        <v>20342625422.93</v>
      </c>
      <c r="AV63" s="27">
        <v>4.6026615498829998E-2</v>
      </c>
      <c r="AW63" s="27" t="s">
        <v>80</v>
      </c>
      <c r="AX63" s="27" t="s">
        <v>80</v>
      </c>
    </row>
    <row r="64" spans="1:50">
      <c r="A64" s="6" t="s">
        <v>46</v>
      </c>
      <c r="B64" s="10" t="s">
        <v>7</v>
      </c>
      <c r="C64" s="28">
        <v>24142634.100000001</v>
      </c>
      <c r="D64" s="29">
        <v>1.355255268818E-2</v>
      </c>
      <c r="E64" s="29">
        <v>7.3400000000000007E-2</v>
      </c>
      <c r="F64" s="29">
        <v>5.9799999999999999E-2</v>
      </c>
      <c r="G64" s="28" t="s">
        <v>80</v>
      </c>
      <c r="H64" s="29" t="s">
        <v>80</v>
      </c>
      <c r="I64" s="29" t="s">
        <v>80</v>
      </c>
      <c r="J64" s="29" t="s">
        <v>80</v>
      </c>
      <c r="K64" s="28">
        <v>201112963.5</v>
      </c>
      <c r="L64" s="29">
        <v>3.0426817132399998E-3</v>
      </c>
      <c r="M64" s="29">
        <v>7.0800000000000002E-2</v>
      </c>
      <c r="N64" s="29">
        <v>6.7799999999999999E-2</v>
      </c>
      <c r="O64" s="28" t="s">
        <v>80</v>
      </c>
      <c r="P64" s="29" t="s">
        <v>80</v>
      </c>
      <c r="Q64" s="29" t="s">
        <v>80</v>
      </c>
      <c r="R64" s="29" t="s">
        <v>80</v>
      </c>
      <c r="S64" s="28">
        <v>253156624.58000001</v>
      </c>
      <c r="T64" s="29">
        <v>2.7069449106799999E-3</v>
      </c>
      <c r="U64" s="29">
        <v>6.8599999999999994E-2</v>
      </c>
      <c r="V64" s="29">
        <v>6.59E-2</v>
      </c>
      <c r="W64" s="28">
        <v>195534318.02000001</v>
      </c>
      <c r="X64" s="29">
        <v>2.3709782911900002E-3</v>
      </c>
      <c r="Y64" s="29">
        <v>6.54E-2</v>
      </c>
      <c r="Z64" s="29">
        <v>6.3E-2</v>
      </c>
      <c r="AA64" s="28">
        <v>673946540.20000005</v>
      </c>
      <c r="AB64" s="29">
        <v>1.7581902069699999E-3</v>
      </c>
      <c r="AC64" s="29">
        <v>6.8500000000000005E-2</v>
      </c>
      <c r="AD64" s="29">
        <v>6.6699999999999995E-2</v>
      </c>
      <c r="AE64" s="28">
        <v>32951009.920000002</v>
      </c>
      <c r="AF64" s="29">
        <v>2.72162922524E-3</v>
      </c>
      <c r="AG64" s="29">
        <v>0.06</v>
      </c>
      <c r="AH64" s="29">
        <v>5.7299999999999997E-2</v>
      </c>
      <c r="AI64" s="28">
        <v>102971906</v>
      </c>
      <c r="AJ64" s="29">
        <v>5.0893766091000001E-3</v>
      </c>
      <c r="AK64" s="29">
        <v>0.06</v>
      </c>
      <c r="AL64" s="29">
        <v>5.4899999999999997E-2</v>
      </c>
      <c r="AM64" s="28">
        <v>135922915.91999999</v>
      </c>
      <c r="AN64" s="29">
        <v>4.2029602957399997E-3</v>
      </c>
      <c r="AO64" s="29">
        <v>0.06</v>
      </c>
      <c r="AP64" s="29">
        <v>5.5800000000000002E-2</v>
      </c>
      <c r="AQ64" s="28">
        <v>54575110.18</v>
      </c>
      <c r="AR64" s="29">
        <v>2.0737490935799998E-3</v>
      </c>
      <c r="AS64" s="29">
        <v>0.06</v>
      </c>
      <c r="AT64" s="29">
        <v>5.79E-2</v>
      </c>
      <c r="AU64" s="28">
        <v>864444566.29999995</v>
      </c>
      <c r="AV64" s="29">
        <v>1.9558664059299998E-3</v>
      </c>
      <c r="AW64" s="29">
        <v>6.6600000000000006E-2</v>
      </c>
      <c r="AX64" s="29">
        <v>6.4600000000000005E-2</v>
      </c>
    </row>
    <row r="65" spans="1:50">
      <c r="A65" s="1" t="s">
        <v>47</v>
      </c>
      <c r="B65" s="10" t="s">
        <v>26</v>
      </c>
      <c r="C65" s="28">
        <v>13386347.779999999</v>
      </c>
      <c r="D65" s="29">
        <v>0.55446923167343998</v>
      </c>
      <c r="E65" s="29" t="s">
        <v>80</v>
      </c>
      <c r="F65" s="29" t="s">
        <v>80</v>
      </c>
      <c r="G65" s="28" t="s">
        <v>80</v>
      </c>
      <c r="H65" s="29" t="s">
        <v>80</v>
      </c>
      <c r="I65" s="29" t="s">
        <v>80</v>
      </c>
      <c r="J65" s="29" t="s">
        <v>80</v>
      </c>
      <c r="K65" s="28">
        <v>128714882.5</v>
      </c>
      <c r="L65" s="29">
        <v>0.64001285774896999</v>
      </c>
      <c r="M65" s="29" t="s">
        <v>80</v>
      </c>
      <c r="N65" s="29" t="s">
        <v>80</v>
      </c>
      <c r="O65" s="28" t="s">
        <v>80</v>
      </c>
      <c r="P65" s="29" t="s">
        <v>80</v>
      </c>
      <c r="Q65" s="29" t="s">
        <v>80</v>
      </c>
      <c r="R65" s="29" t="s">
        <v>80</v>
      </c>
      <c r="S65" s="28">
        <v>180758543.58000001</v>
      </c>
      <c r="T65" s="29">
        <v>0.71401861942142997</v>
      </c>
      <c r="U65" s="29" t="s">
        <v>80</v>
      </c>
      <c r="V65" s="29" t="s">
        <v>80</v>
      </c>
      <c r="W65" s="28">
        <v>160121313.83000001</v>
      </c>
      <c r="X65" s="29">
        <v>0.81889110541516996</v>
      </c>
      <c r="Y65" s="29" t="s">
        <v>80</v>
      </c>
      <c r="Z65" s="29" t="s">
        <v>80</v>
      </c>
      <c r="AA65" s="28">
        <v>482981087.69</v>
      </c>
      <c r="AB65" s="29">
        <v>0.71664599323660005</v>
      </c>
      <c r="AC65" s="29" t="s">
        <v>80</v>
      </c>
      <c r="AD65" s="29" t="s">
        <v>80</v>
      </c>
      <c r="AE65" s="28">
        <v>32951009.920000002</v>
      </c>
      <c r="AF65" s="29">
        <v>1</v>
      </c>
      <c r="AG65" s="29" t="s">
        <v>80</v>
      </c>
      <c r="AH65" s="29" t="s">
        <v>80</v>
      </c>
      <c r="AI65" s="28">
        <v>102971906</v>
      </c>
      <c r="AJ65" s="29">
        <v>1</v>
      </c>
      <c r="AK65" s="29" t="s">
        <v>80</v>
      </c>
      <c r="AL65" s="29" t="s">
        <v>80</v>
      </c>
      <c r="AM65" s="28">
        <v>135922915.91999999</v>
      </c>
      <c r="AN65" s="29">
        <v>1</v>
      </c>
      <c r="AO65" s="29" t="s">
        <v>80</v>
      </c>
      <c r="AP65" s="29" t="s">
        <v>80</v>
      </c>
      <c r="AQ65" s="28">
        <v>54575110.18</v>
      </c>
      <c r="AR65" s="29">
        <v>1</v>
      </c>
      <c r="AS65" s="29" t="s">
        <v>80</v>
      </c>
      <c r="AT65" s="29" t="s">
        <v>80</v>
      </c>
      <c r="AU65" s="28">
        <v>673479113.78999996</v>
      </c>
      <c r="AV65" s="29">
        <v>0.77908883929091</v>
      </c>
      <c r="AW65" s="29" t="s">
        <v>80</v>
      </c>
      <c r="AX65" s="29" t="s">
        <v>80</v>
      </c>
    </row>
    <row r="66" spans="1:50">
      <c r="A66" s="1" t="s">
        <v>64</v>
      </c>
      <c r="B66" s="10" t="s">
        <v>20</v>
      </c>
      <c r="C66" s="28">
        <v>10756286.32</v>
      </c>
      <c r="D66" s="29">
        <v>0.44553076832656002</v>
      </c>
      <c r="E66" s="29" t="s">
        <v>80</v>
      </c>
      <c r="F66" s="29" t="s">
        <v>80</v>
      </c>
      <c r="G66" s="28" t="s">
        <v>80</v>
      </c>
      <c r="H66" s="29" t="s">
        <v>80</v>
      </c>
      <c r="I66" s="29" t="s">
        <v>80</v>
      </c>
      <c r="J66" s="29" t="s">
        <v>80</v>
      </c>
      <c r="K66" s="28">
        <v>72398081</v>
      </c>
      <c r="L66" s="29">
        <v>0.35998714225103001</v>
      </c>
      <c r="M66" s="29" t="s">
        <v>80</v>
      </c>
      <c r="N66" s="29" t="s">
        <v>80</v>
      </c>
      <c r="O66" s="28" t="s">
        <v>80</v>
      </c>
      <c r="P66" s="29" t="s">
        <v>80</v>
      </c>
      <c r="Q66" s="29" t="s">
        <v>80</v>
      </c>
      <c r="R66" s="29" t="s">
        <v>80</v>
      </c>
      <c r="S66" s="28">
        <v>72398081</v>
      </c>
      <c r="T66" s="29">
        <v>0.28598138057856998</v>
      </c>
      <c r="U66" s="29" t="s">
        <v>80</v>
      </c>
      <c r="V66" s="29" t="s">
        <v>80</v>
      </c>
      <c r="W66" s="28">
        <v>35413004.189999998</v>
      </c>
      <c r="X66" s="29">
        <v>0.18110889458483001</v>
      </c>
      <c r="Y66" s="29" t="s">
        <v>80</v>
      </c>
      <c r="Z66" s="29" t="s">
        <v>80</v>
      </c>
      <c r="AA66" s="28">
        <v>190965452.50999999</v>
      </c>
      <c r="AB66" s="29">
        <v>0.2833540067634</v>
      </c>
      <c r="AC66" s="29" t="s">
        <v>80</v>
      </c>
      <c r="AD66" s="29" t="s">
        <v>80</v>
      </c>
      <c r="AE66" s="28" t="s">
        <v>80</v>
      </c>
      <c r="AF66" s="29" t="s">
        <v>80</v>
      </c>
      <c r="AG66" s="29" t="s">
        <v>80</v>
      </c>
      <c r="AH66" s="29" t="s">
        <v>80</v>
      </c>
      <c r="AI66" s="28" t="s">
        <v>80</v>
      </c>
      <c r="AJ66" s="29" t="s">
        <v>80</v>
      </c>
      <c r="AK66" s="29" t="s">
        <v>80</v>
      </c>
      <c r="AL66" s="29" t="s">
        <v>80</v>
      </c>
      <c r="AM66" s="28" t="s">
        <v>80</v>
      </c>
      <c r="AN66" s="29" t="s">
        <v>80</v>
      </c>
      <c r="AO66" s="29" t="s">
        <v>80</v>
      </c>
      <c r="AP66" s="29" t="s">
        <v>80</v>
      </c>
      <c r="AQ66" s="28" t="s">
        <v>80</v>
      </c>
      <c r="AR66" s="29" t="s">
        <v>80</v>
      </c>
      <c r="AS66" s="29" t="s">
        <v>80</v>
      </c>
      <c r="AT66" s="29" t="s">
        <v>80</v>
      </c>
      <c r="AU66" s="28">
        <v>190965452.50999999</v>
      </c>
      <c r="AV66" s="29">
        <v>0.22091116070909</v>
      </c>
      <c r="AW66" s="29" t="s">
        <v>80</v>
      </c>
      <c r="AX66" s="29" t="s">
        <v>80</v>
      </c>
    </row>
    <row r="67" spans="1:50">
      <c r="A67" s="6" t="s">
        <v>48</v>
      </c>
      <c r="B67" s="10" t="s">
        <v>7</v>
      </c>
      <c r="C67" s="28" t="s">
        <v>80</v>
      </c>
      <c r="D67" s="29" t="s">
        <v>80</v>
      </c>
      <c r="E67" s="29" t="s">
        <v>80</v>
      </c>
      <c r="F67" s="29" t="s">
        <v>80</v>
      </c>
      <c r="G67" s="28">
        <v>888922576.90999997</v>
      </c>
      <c r="H67" s="29">
        <v>6.5639925953700001E-3</v>
      </c>
      <c r="I67" s="29">
        <v>0.09</v>
      </c>
      <c r="J67" s="29">
        <v>8.3400000000000002E-2</v>
      </c>
      <c r="K67" s="28">
        <v>378890562.49000001</v>
      </c>
      <c r="L67" s="29">
        <v>5.7323176275899997E-3</v>
      </c>
      <c r="M67" s="29">
        <v>0.09</v>
      </c>
      <c r="N67" s="29">
        <v>8.43E-2</v>
      </c>
      <c r="O67" s="28" t="s">
        <v>80</v>
      </c>
      <c r="P67" s="29" t="s">
        <v>80</v>
      </c>
      <c r="Q67" s="29" t="s">
        <v>80</v>
      </c>
      <c r="R67" s="29" t="s">
        <v>80</v>
      </c>
      <c r="S67" s="28">
        <v>428754738.60000002</v>
      </c>
      <c r="T67" s="29">
        <v>4.5845747055200002E-3</v>
      </c>
      <c r="U67" s="29">
        <v>0.09</v>
      </c>
      <c r="V67" s="29">
        <v>8.5400000000000004E-2</v>
      </c>
      <c r="W67" s="28">
        <v>695762886.83000004</v>
      </c>
      <c r="X67" s="29">
        <v>8.4365686657700001E-3</v>
      </c>
      <c r="Y67" s="29">
        <v>0.09</v>
      </c>
      <c r="Z67" s="29">
        <v>8.1600000000000006E-2</v>
      </c>
      <c r="AA67" s="28">
        <v>2392330764.8299999</v>
      </c>
      <c r="AB67" s="29">
        <v>6.2411070784900002E-3</v>
      </c>
      <c r="AC67" s="29">
        <v>0.09</v>
      </c>
      <c r="AD67" s="29">
        <v>8.3799999999999999E-2</v>
      </c>
      <c r="AE67" s="28">
        <v>23819707.699999999</v>
      </c>
      <c r="AF67" s="29">
        <v>1.9674180782500001E-3</v>
      </c>
      <c r="AG67" s="29">
        <v>0.09</v>
      </c>
      <c r="AH67" s="29">
        <v>8.7999999999999995E-2</v>
      </c>
      <c r="AI67" s="28" t="s">
        <v>80</v>
      </c>
      <c r="AJ67" s="29" t="s">
        <v>80</v>
      </c>
      <c r="AK67" s="29" t="s">
        <v>80</v>
      </c>
      <c r="AL67" s="29" t="s">
        <v>80</v>
      </c>
      <c r="AM67" s="28">
        <v>23819707.699999999</v>
      </c>
      <c r="AN67" s="29">
        <v>7.3654457044000003E-4</v>
      </c>
      <c r="AO67" s="29">
        <v>0.09</v>
      </c>
      <c r="AP67" s="29">
        <v>8.9300000000000004E-2</v>
      </c>
      <c r="AQ67" s="28">
        <v>104806713.88</v>
      </c>
      <c r="AR67" s="29">
        <v>3.9824533050500004E-3</v>
      </c>
      <c r="AS67" s="29">
        <v>0.09</v>
      </c>
      <c r="AT67" s="29">
        <v>8.5999999999999993E-2</v>
      </c>
      <c r="AU67" s="28">
        <v>2520957186.4099998</v>
      </c>
      <c r="AV67" s="29">
        <v>5.7038422866100003E-3</v>
      </c>
      <c r="AW67" s="29">
        <v>0.09</v>
      </c>
      <c r="AX67" s="29">
        <v>8.43E-2</v>
      </c>
    </row>
    <row r="68" spans="1:50">
      <c r="A68" s="1" t="s">
        <v>47</v>
      </c>
      <c r="B68" s="10" t="s">
        <v>28</v>
      </c>
      <c r="C68" s="28" t="s">
        <v>80</v>
      </c>
      <c r="D68" s="29" t="s">
        <v>80</v>
      </c>
      <c r="E68" s="29" t="s">
        <v>80</v>
      </c>
      <c r="F68" s="29" t="s">
        <v>80</v>
      </c>
      <c r="G68" s="28">
        <v>888922576.90999997</v>
      </c>
      <c r="H68" s="29">
        <v>1</v>
      </c>
      <c r="I68" s="29" t="s">
        <v>80</v>
      </c>
      <c r="J68" s="29" t="s">
        <v>80</v>
      </c>
      <c r="K68" s="28">
        <v>378890562.49000001</v>
      </c>
      <c r="L68" s="29">
        <v>1</v>
      </c>
      <c r="M68" s="29" t="s">
        <v>80</v>
      </c>
      <c r="N68" s="29" t="s">
        <v>80</v>
      </c>
      <c r="O68" s="28" t="s">
        <v>80</v>
      </c>
      <c r="P68" s="29" t="s">
        <v>80</v>
      </c>
      <c r="Q68" s="29" t="s">
        <v>80</v>
      </c>
      <c r="R68" s="29" t="s">
        <v>80</v>
      </c>
      <c r="S68" s="28">
        <v>428754738.60000002</v>
      </c>
      <c r="T68" s="29">
        <v>1</v>
      </c>
      <c r="U68" s="29" t="s">
        <v>80</v>
      </c>
      <c r="V68" s="29" t="s">
        <v>80</v>
      </c>
      <c r="W68" s="28">
        <v>695762886.83000004</v>
      </c>
      <c r="X68" s="29">
        <v>1</v>
      </c>
      <c r="Y68" s="29" t="s">
        <v>80</v>
      </c>
      <c r="Z68" s="29" t="s">
        <v>80</v>
      </c>
      <c r="AA68" s="28">
        <v>2392330764.8299999</v>
      </c>
      <c r="AB68" s="29">
        <v>1</v>
      </c>
      <c r="AC68" s="29" t="s">
        <v>80</v>
      </c>
      <c r="AD68" s="29" t="s">
        <v>80</v>
      </c>
      <c r="AE68" s="28">
        <v>23819707.699999999</v>
      </c>
      <c r="AF68" s="29">
        <v>1</v>
      </c>
      <c r="AG68" s="29" t="s">
        <v>80</v>
      </c>
      <c r="AH68" s="29" t="s">
        <v>80</v>
      </c>
      <c r="AI68" s="28" t="s">
        <v>80</v>
      </c>
      <c r="AJ68" s="29" t="s">
        <v>80</v>
      </c>
      <c r="AK68" s="29" t="s">
        <v>80</v>
      </c>
      <c r="AL68" s="29" t="s">
        <v>80</v>
      </c>
      <c r="AM68" s="28">
        <v>23819707.699999999</v>
      </c>
      <c r="AN68" s="29">
        <v>1</v>
      </c>
      <c r="AO68" s="29" t="s">
        <v>80</v>
      </c>
      <c r="AP68" s="29" t="s">
        <v>80</v>
      </c>
      <c r="AQ68" s="28">
        <v>104806713.88</v>
      </c>
      <c r="AR68" s="29">
        <v>1</v>
      </c>
      <c r="AS68" s="29" t="s">
        <v>80</v>
      </c>
      <c r="AT68" s="29" t="s">
        <v>80</v>
      </c>
      <c r="AU68" s="28">
        <v>2520957186.4099998</v>
      </c>
      <c r="AV68" s="29">
        <v>1</v>
      </c>
      <c r="AW68" s="29" t="s">
        <v>80</v>
      </c>
      <c r="AX68" s="29" t="s">
        <v>80</v>
      </c>
    </row>
    <row r="69" spans="1:50">
      <c r="A69" s="6" t="s">
        <v>101</v>
      </c>
      <c r="B69" s="10" t="s">
        <v>7</v>
      </c>
      <c r="C69" s="28" t="s">
        <v>80</v>
      </c>
      <c r="D69" s="29" t="s">
        <v>80</v>
      </c>
      <c r="E69" s="29" t="s">
        <v>80</v>
      </c>
      <c r="F69" s="29" t="s">
        <v>80</v>
      </c>
      <c r="G69" s="28">
        <v>1761390606.5999999</v>
      </c>
      <c r="H69" s="29">
        <v>1.300648132873E-2</v>
      </c>
      <c r="I69" s="29">
        <v>0.09</v>
      </c>
      <c r="J69" s="29">
        <v>7.6999999999999999E-2</v>
      </c>
      <c r="K69" s="28">
        <v>930749864.80999994</v>
      </c>
      <c r="L69" s="29">
        <v>1.408151689465E-2</v>
      </c>
      <c r="M69" s="29">
        <v>0.09</v>
      </c>
      <c r="N69" s="29">
        <v>7.5899999999999995E-2</v>
      </c>
      <c r="O69" s="28" t="s">
        <v>80</v>
      </c>
      <c r="P69" s="29" t="s">
        <v>80</v>
      </c>
      <c r="Q69" s="29" t="s">
        <v>80</v>
      </c>
      <c r="R69" s="29" t="s">
        <v>80</v>
      </c>
      <c r="S69" s="28">
        <v>726149752.51999998</v>
      </c>
      <c r="T69" s="29">
        <v>7.7645504250099997E-3</v>
      </c>
      <c r="U69" s="29">
        <v>0.09</v>
      </c>
      <c r="V69" s="29">
        <v>8.2199999999999995E-2</v>
      </c>
      <c r="W69" s="28">
        <v>475219185.22000003</v>
      </c>
      <c r="X69" s="29">
        <v>5.7623356509699996E-3</v>
      </c>
      <c r="Y69" s="29">
        <v>0.09</v>
      </c>
      <c r="Z69" s="29">
        <v>8.4199999999999997E-2</v>
      </c>
      <c r="AA69" s="28">
        <v>3893509409.1500001</v>
      </c>
      <c r="AB69" s="29">
        <v>1.0157378524270001E-2</v>
      </c>
      <c r="AC69" s="29">
        <v>0.09</v>
      </c>
      <c r="AD69" s="29">
        <v>7.9799999999999996E-2</v>
      </c>
      <c r="AE69" s="28" t="s">
        <v>80</v>
      </c>
      <c r="AF69" s="29" t="s">
        <v>80</v>
      </c>
      <c r="AG69" s="29" t="s">
        <v>80</v>
      </c>
      <c r="AH69" s="29" t="s">
        <v>80</v>
      </c>
      <c r="AI69" s="28">
        <v>93340968.049999997</v>
      </c>
      <c r="AJ69" s="29">
        <v>4.6133684217199997E-3</v>
      </c>
      <c r="AK69" s="29">
        <v>0.09</v>
      </c>
      <c r="AL69" s="29">
        <v>8.5400000000000004E-2</v>
      </c>
      <c r="AM69" s="28">
        <v>93340968.049999997</v>
      </c>
      <c r="AN69" s="29">
        <v>2.8862563757200001E-3</v>
      </c>
      <c r="AO69" s="29">
        <v>0.09</v>
      </c>
      <c r="AP69" s="29">
        <v>8.7099999999999997E-2</v>
      </c>
      <c r="AQ69" s="28">
        <v>370375415.60000002</v>
      </c>
      <c r="AR69" s="29">
        <v>1.407355257464E-2</v>
      </c>
      <c r="AS69" s="29">
        <v>0.09</v>
      </c>
      <c r="AT69" s="29">
        <v>7.5899999999999995E-2</v>
      </c>
      <c r="AU69" s="28">
        <v>4357225792.8000002</v>
      </c>
      <c r="AV69" s="29">
        <v>9.8585286823799998E-3</v>
      </c>
      <c r="AW69" s="29">
        <v>0.09</v>
      </c>
      <c r="AX69" s="29">
        <v>8.0100000000000005E-2</v>
      </c>
    </row>
    <row r="70" spans="1:50">
      <c r="A70" s="1" t="s">
        <v>47</v>
      </c>
      <c r="B70" s="10" t="s">
        <v>28</v>
      </c>
      <c r="C70" s="28" t="s">
        <v>80</v>
      </c>
      <c r="D70" s="29" t="s">
        <v>80</v>
      </c>
      <c r="E70" s="29" t="s">
        <v>80</v>
      </c>
      <c r="F70" s="29" t="s">
        <v>80</v>
      </c>
      <c r="G70" s="28">
        <v>1761390606.5999999</v>
      </c>
      <c r="H70" s="29">
        <v>1</v>
      </c>
      <c r="I70" s="29" t="s">
        <v>80</v>
      </c>
      <c r="J70" s="29" t="s">
        <v>80</v>
      </c>
      <c r="K70" s="28">
        <v>930749864.80999994</v>
      </c>
      <c r="L70" s="29">
        <v>1</v>
      </c>
      <c r="M70" s="29" t="s">
        <v>80</v>
      </c>
      <c r="N70" s="29" t="s">
        <v>80</v>
      </c>
      <c r="O70" s="28" t="s">
        <v>80</v>
      </c>
      <c r="P70" s="29" t="s">
        <v>80</v>
      </c>
      <c r="Q70" s="29" t="s">
        <v>80</v>
      </c>
      <c r="R70" s="29" t="s">
        <v>80</v>
      </c>
      <c r="S70" s="28">
        <v>726149752.51999998</v>
      </c>
      <c r="T70" s="29">
        <v>1</v>
      </c>
      <c r="U70" s="29" t="s">
        <v>80</v>
      </c>
      <c r="V70" s="29" t="s">
        <v>80</v>
      </c>
      <c r="W70" s="28">
        <v>475219185.22000003</v>
      </c>
      <c r="X70" s="29">
        <v>1</v>
      </c>
      <c r="Y70" s="29" t="s">
        <v>80</v>
      </c>
      <c r="Z70" s="29" t="s">
        <v>80</v>
      </c>
      <c r="AA70" s="28">
        <v>3893509409.1500001</v>
      </c>
      <c r="AB70" s="29">
        <v>1</v>
      </c>
      <c r="AC70" s="29" t="s">
        <v>80</v>
      </c>
      <c r="AD70" s="29" t="s">
        <v>80</v>
      </c>
      <c r="AE70" s="28" t="s">
        <v>80</v>
      </c>
      <c r="AF70" s="29" t="s">
        <v>80</v>
      </c>
      <c r="AG70" s="29" t="s">
        <v>80</v>
      </c>
      <c r="AH70" s="29" t="s">
        <v>80</v>
      </c>
      <c r="AI70" s="28">
        <v>93340968.049999997</v>
      </c>
      <c r="AJ70" s="29">
        <v>1</v>
      </c>
      <c r="AK70" s="29" t="s">
        <v>80</v>
      </c>
      <c r="AL70" s="29" t="s">
        <v>80</v>
      </c>
      <c r="AM70" s="28">
        <v>93340968.049999997</v>
      </c>
      <c r="AN70" s="29">
        <v>1</v>
      </c>
      <c r="AO70" s="29" t="s">
        <v>80</v>
      </c>
      <c r="AP70" s="29" t="s">
        <v>80</v>
      </c>
      <c r="AQ70" s="28">
        <v>370375415.60000002</v>
      </c>
      <c r="AR70" s="29">
        <v>1</v>
      </c>
      <c r="AS70" s="29" t="s">
        <v>80</v>
      </c>
      <c r="AT70" s="29" t="s">
        <v>80</v>
      </c>
      <c r="AU70" s="28">
        <v>4357225792.8000002</v>
      </c>
      <c r="AV70" s="29">
        <v>1</v>
      </c>
      <c r="AW70" s="29" t="s">
        <v>80</v>
      </c>
      <c r="AX70" s="29" t="s">
        <v>80</v>
      </c>
    </row>
    <row r="71" spans="1:50">
      <c r="A71" s="6" t="s">
        <v>49</v>
      </c>
      <c r="B71" s="10" t="s">
        <v>7</v>
      </c>
      <c r="C71" s="28">
        <v>36224262.689999998</v>
      </c>
      <c r="D71" s="29">
        <v>2.033461745156E-2</v>
      </c>
      <c r="E71" s="29">
        <v>0.08</v>
      </c>
      <c r="F71" s="29">
        <v>5.9700000000000003E-2</v>
      </c>
      <c r="G71" s="28">
        <v>3177751539.4200001</v>
      </c>
      <c r="H71" s="29">
        <v>2.346519046369E-2</v>
      </c>
      <c r="I71" s="29">
        <v>0.08</v>
      </c>
      <c r="J71" s="29">
        <v>5.6500000000000002E-2</v>
      </c>
      <c r="K71" s="28">
        <v>2676947707.8899999</v>
      </c>
      <c r="L71" s="29">
        <v>4.0500123395069997E-2</v>
      </c>
      <c r="M71" s="29">
        <v>0.08</v>
      </c>
      <c r="N71" s="29">
        <v>3.95E-2</v>
      </c>
      <c r="O71" s="28" t="s">
        <v>80</v>
      </c>
      <c r="P71" s="29" t="s">
        <v>80</v>
      </c>
      <c r="Q71" s="29" t="s">
        <v>80</v>
      </c>
      <c r="R71" s="29" t="s">
        <v>80</v>
      </c>
      <c r="S71" s="28">
        <v>660158237.14999998</v>
      </c>
      <c r="T71" s="29">
        <v>7.0589184986300001E-3</v>
      </c>
      <c r="U71" s="29">
        <v>0.08</v>
      </c>
      <c r="V71" s="29">
        <v>7.2900000000000006E-2</v>
      </c>
      <c r="W71" s="28">
        <v>1503434468.8599999</v>
      </c>
      <c r="X71" s="29">
        <v>1.8230101620990001E-2</v>
      </c>
      <c r="Y71" s="29">
        <v>0.08</v>
      </c>
      <c r="Z71" s="29">
        <v>6.1800000000000001E-2</v>
      </c>
      <c r="AA71" s="28">
        <v>8054516216.0100002</v>
      </c>
      <c r="AB71" s="29">
        <v>2.1012603653559999E-2</v>
      </c>
      <c r="AC71" s="29">
        <v>0.08</v>
      </c>
      <c r="AD71" s="29">
        <v>5.8999999999999997E-2</v>
      </c>
      <c r="AE71" s="28">
        <v>688830205.30999994</v>
      </c>
      <c r="AF71" s="29">
        <v>5.6894778720069997E-2</v>
      </c>
      <c r="AG71" s="29">
        <v>0.08</v>
      </c>
      <c r="AH71" s="29">
        <v>2.3099999999999999E-2</v>
      </c>
      <c r="AI71" s="28">
        <v>781902804.20000005</v>
      </c>
      <c r="AJ71" s="29">
        <v>3.8645471341320001E-2</v>
      </c>
      <c r="AK71" s="29">
        <v>0.08</v>
      </c>
      <c r="AL71" s="29">
        <v>4.1399999999999999E-2</v>
      </c>
      <c r="AM71" s="28">
        <v>1470733009.51</v>
      </c>
      <c r="AN71" s="29">
        <v>4.547748554956E-2</v>
      </c>
      <c r="AO71" s="29">
        <v>0.08</v>
      </c>
      <c r="AP71" s="29">
        <v>3.4500000000000003E-2</v>
      </c>
      <c r="AQ71" s="28">
        <v>933126777.98000002</v>
      </c>
      <c r="AR71" s="29">
        <v>3.545702067572E-2</v>
      </c>
      <c r="AS71" s="29">
        <v>0.08</v>
      </c>
      <c r="AT71" s="29">
        <v>4.4499999999999998E-2</v>
      </c>
      <c r="AU71" s="28">
        <v>10458376003.5</v>
      </c>
      <c r="AV71" s="29">
        <v>2.366280856318E-2</v>
      </c>
      <c r="AW71" s="29">
        <v>0.08</v>
      </c>
      <c r="AX71" s="29">
        <v>5.6300000000000003E-2</v>
      </c>
    </row>
    <row r="72" spans="1:50">
      <c r="A72" s="1" t="s">
        <v>47</v>
      </c>
      <c r="B72" s="10" t="s">
        <v>18</v>
      </c>
      <c r="C72" s="28">
        <v>36224262.689999998</v>
      </c>
      <c r="D72" s="29">
        <v>1</v>
      </c>
      <c r="E72" s="29" t="s">
        <v>80</v>
      </c>
      <c r="F72" s="29" t="s">
        <v>80</v>
      </c>
      <c r="G72" s="28">
        <v>3177751539.4200001</v>
      </c>
      <c r="H72" s="29">
        <v>1</v>
      </c>
      <c r="I72" s="29" t="s">
        <v>80</v>
      </c>
      <c r="J72" s="29" t="s">
        <v>80</v>
      </c>
      <c r="K72" s="28">
        <v>2676947707.8899999</v>
      </c>
      <c r="L72" s="29">
        <v>1</v>
      </c>
      <c r="M72" s="29" t="s">
        <v>80</v>
      </c>
      <c r="N72" s="29" t="s">
        <v>80</v>
      </c>
      <c r="O72" s="28" t="s">
        <v>80</v>
      </c>
      <c r="P72" s="29" t="s">
        <v>80</v>
      </c>
      <c r="Q72" s="29" t="s">
        <v>80</v>
      </c>
      <c r="R72" s="29" t="s">
        <v>80</v>
      </c>
      <c r="S72" s="28">
        <v>660158237.14999998</v>
      </c>
      <c r="T72" s="29">
        <v>1</v>
      </c>
      <c r="U72" s="29" t="s">
        <v>80</v>
      </c>
      <c r="V72" s="29" t="s">
        <v>80</v>
      </c>
      <c r="W72" s="28">
        <v>1503434468.8599999</v>
      </c>
      <c r="X72" s="29">
        <v>1</v>
      </c>
      <c r="Y72" s="29" t="s">
        <v>80</v>
      </c>
      <c r="Z72" s="29" t="s">
        <v>80</v>
      </c>
      <c r="AA72" s="28">
        <v>8054516216.0100002</v>
      </c>
      <c r="AB72" s="29">
        <v>1</v>
      </c>
      <c r="AC72" s="29" t="s">
        <v>80</v>
      </c>
      <c r="AD72" s="29" t="s">
        <v>80</v>
      </c>
      <c r="AE72" s="28">
        <v>688830205.30999994</v>
      </c>
      <c r="AF72" s="29">
        <v>1</v>
      </c>
      <c r="AG72" s="29" t="s">
        <v>80</v>
      </c>
      <c r="AH72" s="29" t="s">
        <v>80</v>
      </c>
      <c r="AI72" s="28">
        <v>781902804.20000005</v>
      </c>
      <c r="AJ72" s="29">
        <v>1</v>
      </c>
      <c r="AK72" s="29" t="s">
        <v>80</v>
      </c>
      <c r="AL72" s="29" t="s">
        <v>80</v>
      </c>
      <c r="AM72" s="28">
        <v>1470733009.51</v>
      </c>
      <c r="AN72" s="29">
        <v>1</v>
      </c>
      <c r="AO72" s="29" t="s">
        <v>80</v>
      </c>
      <c r="AP72" s="29" t="s">
        <v>80</v>
      </c>
      <c r="AQ72" s="28">
        <v>933126777.98000002</v>
      </c>
      <c r="AR72" s="29">
        <v>1</v>
      </c>
      <c r="AS72" s="29" t="s">
        <v>80</v>
      </c>
      <c r="AT72" s="29" t="s">
        <v>80</v>
      </c>
      <c r="AU72" s="28">
        <v>10458376003.5</v>
      </c>
      <c r="AV72" s="29">
        <v>1</v>
      </c>
      <c r="AW72" s="29" t="s">
        <v>80</v>
      </c>
      <c r="AX72" s="29" t="s">
        <v>80</v>
      </c>
    </row>
    <row r="73" spans="1:50">
      <c r="A73" s="6" t="s">
        <v>50</v>
      </c>
      <c r="B73" s="10" t="s">
        <v>7</v>
      </c>
      <c r="C73" s="28">
        <v>69572379.659999996</v>
      </c>
      <c r="D73" s="29">
        <v>3.9054700372729997E-2</v>
      </c>
      <c r="E73" s="29">
        <v>0.06</v>
      </c>
      <c r="F73" s="29">
        <v>2.0899999999999998E-2</v>
      </c>
      <c r="G73" s="28">
        <v>357247328.88999999</v>
      </c>
      <c r="H73" s="29">
        <v>2.637989947E-3</v>
      </c>
      <c r="I73" s="29">
        <v>0.06</v>
      </c>
      <c r="J73" s="29">
        <v>5.74E-2</v>
      </c>
      <c r="K73" s="28">
        <v>120421183.95</v>
      </c>
      <c r="L73" s="29">
        <v>1.8218782514800001E-3</v>
      </c>
      <c r="M73" s="29">
        <v>0.06</v>
      </c>
      <c r="N73" s="29">
        <v>5.8200000000000002E-2</v>
      </c>
      <c r="O73" s="28" t="s">
        <v>80</v>
      </c>
      <c r="P73" s="29" t="s">
        <v>80</v>
      </c>
      <c r="Q73" s="29" t="s">
        <v>80</v>
      </c>
      <c r="R73" s="29" t="s">
        <v>80</v>
      </c>
      <c r="S73" s="28">
        <v>156759344</v>
      </c>
      <c r="T73" s="29">
        <v>1.6761912082999999E-3</v>
      </c>
      <c r="U73" s="29">
        <v>0.06</v>
      </c>
      <c r="V73" s="29">
        <v>5.8299999999999998E-2</v>
      </c>
      <c r="W73" s="28">
        <v>266827232.91999999</v>
      </c>
      <c r="X73" s="29">
        <v>3.2354503452799999E-3</v>
      </c>
      <c r="Y73" s="29">
        <v>0.06</v>
      </c>
      <c r="Z73" s="29">
        <v>5.6800000000000003E-2</v>
      </c>
      <c r="AA73" s="28">
        <v>970827469.41999996</v>
      </c>
      <c r="AB73" s="29">
        <v>2.5326925024200002E-3</v>
      </c>
      <c r="AC73" s="29">
        <v>0.06</v>
      </c>
      <c r="AD73" s="29">
        <v>5.7500000000000002E-2</v>
      </c>
      <c r="AE73" s="28">
        <v>266405498.09</v>
      </c>
      <c r="AF73" s="29">
        <v>2.2004090045409999E-2</v>
      </c>
      <c r="AG73" s="29">
        <v>0.06</v>
      </c>
      <c r="AH73" s="29">
        <v>3.7999999999999999E-2</v>
      </c>
      <c r="AI73" s="28" t="s">
        <v>80</v>
      </c>
      <c r="AJ73" s="29" t="s">
        <v>80</v>
      </c>
      <c r="AK73" s="29" t="s">
        <v>80</v>
      </c>
      <c r="AL73" s="29" t="s">
        <v>80</v>
      </c>
      <c r="AM73" s="28">
        <v>266405498.09</v>
      </c>
      <c r="AN73" s="29">
        <v>8.2376965168900005E-3</v>
      </c>
      <c r="AO73" s="29">
        <v>0.06</v>
      </c>
      <c r="AP73" s="29">
        <v>5.1799999999999999E-2</v>
      </c>
      <c r="AQ73" s="28" t="s">
        <v>80</v>
      </c>
      <c r="AR73" s="29" t="s">
        <v>80</v>
      </c>
      <c r="AS73" s="29" t="s">
        <v>80</v>
      </c>
      <c r="AT73" s="29" t="s">
        <v>80</v>
      </c>
      <c r="AU73" s="28">
        <v>1237232967.51</v>
      </c>
      <c r="AV73" s="29">
        <v>2.7993262862699999E-3</v>
      </c>
      <c r="AW73" s="29">
        <v>0.06</v>
      </c>
      <c r="AX73" s="29">
        <v>5.7200000000000001E-2</v>
      </c>
    </row>
    <row r="74" spans="1:50">
      <c r="A74" s="1" t="s">
        <v>47</v>
      </c>
      <c r="B74" s="10" t="s">
        <v>26</v>
      </c>
      <c r="C74" s="28">
        <v>69572379.659999996</v>
      </c>
      <c r="D74" s="29">
        <v>1</v>
      </c>
      <c r="E74" s="29" t="s">
        <v>80</v>
      </c>
      <c r="F74" s="29" t="s">
        <v>80</v>
      </c>
      <c r="G74" s="28">
        <v>357247328.88999999</v>
      </c>
      <c r="H74" s="29">
        <v>1</v>
      </c>
      <c r="I74" s="29" t="s">
        <v>80</v>
      </c>
      <c r="J74" s="29" t="s">
        <v>80</v>
      </c>
      <c r="K74" s="28">
        <v>120421183.95</v>
      </c>
      <c r="L74" s="29">
        <v>1</v>
      </c>
      <c r="M74" s="29" t="s">
        <v>80</v>
      </c>
      <c r="N74" s="29" t="s">
        <v>80</v>
      </c>
      <c r="O74" s="28" t="s">
        <v>80</v>
      </c>
      <c r="P74" s="29" t="s">
        <v>80</v>
      </c>
      <c r="Q74" s="29" t="s">
        <v>80</v>
      </c>
      <c r="R74" s="29" t="s">
        <v>80</v>
      </c>
      <c r="S74" s="28">
        <v>156759344</v>
      </c>
      <c r="T74" s="29">
        <v>1</v>
      </c>
      <c r="U74" s="29" t="s">
        <v>80</v>
      </c>
      <c r="V74" s="29" t="s">
        <v>80</v>
      </c>
      <c r="W74" s="28">
        <v>266827232.91999999</v>
      </c>
      <c r="X74" s="29">
        <v>1</v>
      </c>
      <c r="Y74" s="29" t="s">
        <v>80</v>
      </c>
      <c r="Z74" s="29" t="s">
        <v>80</v>
      </c>
      <c r="AA74" s="28">
        <v>970827469.41999996</v>
      </c>
      <c r="AB74" s="29">
        <v>1</v>
      </c>
      <c r="AC74" s="29" t="s">
        <v>80</v>
      </c>
      <c r="AD74" s="29" t="s">
        <v>80</v>
      </c>
      <c r="AE74" s="28">
        <v>266405498.09</v>
      </c>
      <c r="AF74" s="29">
        <v>1</v>
      </c>
      <c r="AG74" s="29" t="s">
        <v>80</v>
      </c>
      <c r="AH74" s="29" t="s">
        <v>80</v>
      </c>
      <c r="AI74" s="28" t="s">
        <v>80</v>
      </c>
      <c r="AJ74" s="29" t="s">
        <v>80</v>
      </c>
      <c r="AK74" s="29" t="s">
        <v>80</v>
      </c>
      <c r="AL74" s="29" t="s">
        <v>80</v>
      </c>
      <c r="AM74" s="28">
        <v>266405498.09</v>
      </c>
      <c r="AN74" s="29">
        <v>1</v>
      </c>
      <c r="AO74" s="29" t="s">
        <v>80</v>
      </c>
      <c r="AP74" s="29" t="s">
        <v>80</v>
      </c>
      <c r="AQ74" s="28" t="s">
        <v>80</v>
      </c>
      <c r="AR74" s="29" t="s">
        <v>80</v>
      </c>
      <c r="AS74" s="29" t="s">
        <v>80</v>
      </c>
      <c r="AT74" s="29" t="s">
        <v>80</v>
      </c>
      <c r="AU74" s="28">
        <v>1237232967.51</v>
      </c>
      <c r="AV74" s="29">
        <v>1</v>
      </c>
      <c r="AW74" s="29" t="s">
        <v>80</v>
      </c>
      <c r="AX74" s="29" t="s">
        <v>80</v>
      </c>
    </row>
    <row r="75" spans="1:50">
      <c r="A75" s="6" t="s">
        <v>51</v>
      </c>
      <c r="B75" s="10" t="s">
        <v>7</v>
      </c>
      <c r="C75" s="28">
        <v>42924542.670000002</v>
      </c>
      <c r="D75" s="29">
        <v>2.4095843218329999E-2</v>
      </c>
      <c r="E75" s="29">
        <v>0.06</v>
      </c>
      <c r="F75" s="29">
        <v>3.5900000000000001E-2</v>
      </c>
      <c r="G75" s="28">
        <v>203960138.40000001</v>
      </c>
      <c r="H75" s="29">
        <v>1.5060848638399999E-3</v>
      </c>
      <c r="I75" s="29">
        <v>0.06</v>
      </c>
      <c r="J75" s="29">
        <v>5.8500000000000003E-2</v>
      </c>
      <c r="K75" s="28">
        <v>81833686.400000006</v>
      </c>
      <c r="L75" s="29">
        <v>1.2380796185500001E-3</v>
      </c>
      <c r="M75" s="29">
        <v>0.06</v>
      </c>
      <c r="N75" s="29">
        <v>5.8799999999999998E-2</v>
      </c>
      <c r="O75" s="28" t="s">
        <v>80</v>
      </c>
      <c r="P75" s="29" t="s">
        <v>80</v>
      </c>
      <c r="Q75" s="29" t="s">
        <v>80</v>
      </c>
      <c r="R75" s="29" t="s">
        <v>80</v>
      </c>
      <c r="S75" s="28">
        <v>255496240.90000001</v>
      </c>
      <c r="T75" s="29">
        <v>2.73196188387E-3</v>
      </c>
      <c r="U75" s="29">
        <v>0.06</v>
      </c>
      <c r="V75" s="29">
        <v>5.7299999999999997E-2</v>
      </c>
      <c r="W75" s="28">
        <v>146277714.44</v>
      </c>
      <c r="X75" s="29">
        <v>1.77371056362E-3</v>
      </c>
      <c r="Y75" s="29">
        <v>0.06</v>
      </c>
      <c r="Z75" s="29">
        <v>5.8200000000000002E-2</v>
      </c>
      <c r="AA75" s="28">
        <v>730492322.80999994</v>
      </c>
      <c r="AB75" s="29">
        <v>1.9057067165200001E-3</v>
      </c>
      <c r="AC75" s="29">
        <v>0.06</v>
      </c>
      <c r="AD75" s="29">
        <v>5.8099999999999999E-2</v>
      </c>
      <c r="AE75" s="28">
        <v>61375264.799999997</v>
      </c>
      <c r="AF75" s="29">
        <v>5.0693655457699997E-3</v>
      </c>
      <c r="AG75" s="29">
        <v>0.06</v>
      </c>
      <c r="AH75" s="29">
        <v>5.4899999999999997E-2</v>
      </c>
      <c r="AI75" s="28" t="s">
        <v>80</v>
      </c>
      <c r="AJ75" s="29" t="s">
        <v>80</v>
      </c>
      <c r="AK75" s="29" t="s">
        <v>80</v>
      </c>
      <c r="AL75" s="29" t="s">
        <v>80</v>
      </c>
      <c r="AM75" s="28">
        <v>61375264.799999997</v>
      </c>
      <c r="AN75" s="29">
        <v>1.8978242141799999E-3</v>
      </c>
      <c r="AO75" s="29">
        <v>0.06</v>
      </c>
      <c r="AP75" s="29">
        <v>5.8099999999999999E-2</v>
      </c>
      <c r="AQ75" s="28">
        <v>112521318.8</v>
      </c>
      <c r="AR75" s="29">
        <v>4.2755934362800002E-3</v>
      </c>
      <c r="AS75" s="29">
        <v>0.06</v>
      </c>
      <c r="AT75" s="29">
        <v>5.57E-2</v>
      </c>
      <c r="AU75" s="28">
        <v>904388906.40999997</v>
      </c>
      <c r="AV75" s="29">
        <v>2.0462432744699998E-3</v>
      </c>
      <c r="AW75" s="29">
        <v>0.06</v>
      </c>
      <c r="AX75" s="29">
        <v>5.8000000000000003E-2</v>
      </c>
    </row>
    <row r="76" spans="1:50">
      <c r="A76" s="1" t="s">
        <v>47</v>
      </c>
      <c r="B76" s="10" t="s">
        <v>26</v>
      </c>
      <c r="C76" s="28">
        <v>42924542.670000002</v>
      </c>
      <c r="D76" s="29">
        <v>1</v>
      </c>
      <c r="E76" s="29" t="s">
        <v>80</v>
      </c>
      <c r="F76" s="29" t="s">
        <v>80</v>
      </c>
      <c r="G76" s="28">
        <v>203960138.40000001</v>
      </c>
      <c r="H76" s="29">
        <v>1</v>
      </c>
      <c r="I76" s="29" t="s">
        <v>80</v>
      </c>
      <c r="J76" s="29" t="s">
        <v>80</v>
      </c>
      <c r="K76" s="28">
        <v>81833686.400000006</v>
      </c>
      <c r="L76" s="29">
        <v>1</v>
      </c>
      <c r="M76" s="29" t="s">
        <v>80</v>
      </c>
      <c r="N76" s="29" t="s">
        <v>80</v>
      </c>
      <c r="O76" s="28" t="s">
        <v>80</v>
      </c>
      <c r="P76" s="29" t="s">
        <v>80</v>
      </c>
      <c r="Q76" s="29" t="s">
        <v>80</v>
      </c>
      <c r="R76" s="29" t="s">
        <v>80</v>
      </c>
      <c r="S76" s="28">
        <v>255496240.90000001</v>
      </c>
      <c r="T76" s="29">
        <v>1</v>
      </c>
      <c r="U76" s="29" t="s">
        <v>80</v>
      </c>
      <c r="V76" s="29" t="s">
        <v>80</v>
      </c>
      <c r="W76" s="28">
        <v>146277714.44</v>
      </c>
      <c r="X76" s="29">
        <v>1</v>
      </c>
      <c r="Y76" s="29" t="s">
        <v>80</v>
      </c>
      <c r="Z76" s="29" t="s">
        <v>80</v>
      </c>
      <c r="AA76" s="28">
        <v>730492322.80999994</v>
      </c>
      <c r="AB76" s="29">
        <v>1</v>
      </c>
      <c r="AC76" s="29" t="s">
        <v>80</v>
      </c>
      <c r="AD76" s="29" t="s">
        <v>80</v>
      </c>
      <c r="AE76" s="28">
        <v>61375264.799999997</v>
      </c>
      <c r="AF76" s="29">
        <v>1</v>
      </c>
      <c r="AG76" s="29" t="s">
        <v>80</v>
      </c>
      <c r="AH76" s="29" t="s">
        <v>80</v>
      </c>
      <c r="AI76" s="28" t="s">
        <v>80</v>
      </c>
      <c r="AJ76" s="29" t="s">
        <v>80</v>
      </c>
      <c r="AK76" s="29" t="s">
        <v>80</v>
      </c>
      <c r="AL76" s="29" t="s">
        <v>80</v>
      </c>
      <c r="AM76" s="28">
        <v>61375264.799999997</v>
      </c>
      <c r="AN76" s="29">
        <v>1</v>
      </c>
      <c r="AO76" s="29" t="s">
        <v>80</v>
      </c>
      <c r="AP76" s="29" t="s">
        <v>80</v>
      </c>
      <c r="AQ76" s="28">
        <v>112521318.8</v>
      </c>
      <c r="AR76" s="29">
        <v>1</v>
      </c>
      <c r="AS76" s="29" t="s">
        <v>80</v>
      </c>
      <c r="AT76" s="29" t="s">
        <v>80</v>
      </c>
      <c r="AU76" s="28">
        <v>904388906.40999997</v>
      </c>
      <c r="AV76" s="29">
        <v>1</v>
      </c>
      <c r="AW76" s="29" t="s">
        <v>80</v>
      </c>
      <c r="AX76" s="29" t="s">
        <v>80</v>
      </c>
    </row>
    <row r="77" spans="1:50">
      <c r="A77" s="7" t="s">
        <v>52</v>
      </c>
      <c r="B77" s="8" t="s">
        <v>7</v>
      </c>
      <c r="C77" s="26" t="s">
        <v>80</v>
      </c>
      <c r="D77" s="27" t="s">
        <v>80</v>
      </c>
      <c r="E77" s="27" t="s">
        <v>80</v>
      </c>
      <c r="F77" s="27" t="s">
        <v>80</v>
      </c>
      <c r="G77" s="26">
        <v>96516287.879999995</v>
      </c>
      <c r="H77" s="27">
        <v>7.1269671333999999E-4</v>
      </c>
      <c r="I77" s="27" t="s">
        <v>80</v>
      </c>
      <c r="J77" s="27" t="s">
        <v>80</v>
      </c>
      <c r="K77" s="26">
        <v>164295182.03999999</v>
      </c>
      <c r="L77" s="27">
        <v>2.48565749948E-3</v>
      </c>
      <c r="M77" s="27" t="s">
        <v>80</v>
      </c>
      <c r="N77" s="27" t="s">
        <v>80</v>
      </c>
      <c r="O77" s="26">
        <v>3080307.06</v>
      </c>
      <c r="P77" s="27">
        <v>7.6538189004000002E-4</v>
      </c>
      <c r="Q77" s="27" t="s">
        <v>80</v>
      </c>
      <c r="R77" s="27" t="s">
        <v>80</v>
      </c>
      <c r="S77" s="26">
        <v>66739986.299999997</v>
      </c>
      <c r="T77" s="27">
        <v>7.1363515196999996E-4</v>
      </c>
      <c r="U77" s="27" t="s">
        <v>80</v>
      </c>
      <c r="V77" s="27" t="s">
        <v>80</v>
      </c>
      <c r="W77" s="26">
        <v>60579372.18</v>
      </c>
      <c r="X77" s="27">
        <v>7.3456351697000005E-4</v>
      </c>
      <c r="Y77" s="27" t="s">
        <v>80</v>
      </c>
      <c r="Z77" s="27" t="s">
        <v>80</v>
      </c>
      <c r="AA77" s="26">
        <v>391211135.45999998</v>
      </c>
      <c r="AB77" s="27">
        <v>1.02059072374E-3</v>
      </c>
      <c r="AC77" s="27" t="s">
        <v>80</v>
      </c>
      <c r="AD77" s="27" t="s">
        <v>80</v>
      </c>
      <c r="AE77" s="26">
        <v>25414050.600000001</v>
      </c>
      <c r="AF77" s="27">
        <v>2.0991047926200001E-3</v>
      </c>
      <c r="AG77" s="27" t="s">
        <v>80</v>
      </c>
      <c r="AH77" s="27" t="s">
        <v>80</v>
      </c>
      <c r="AI77" s="26">
        <v>51338451</v>
      </c>
      <c r="AJ77" s="27">
        <v>2.5373980323000001E-3</v>
      </c>
      <c r="AK77" s="27" t="s">
        <v>80</v>
      </c>
      <c r="AL77" s="27" t="s">
        <v>80</v>
      </c>
      <c r="AM77" s="26">
        <v>76752501.599999994</v>
      </c>
      <c r="AN77" s="27">
        <v>2.3733136876900002E-3</v>
      </c>
      <c r="AO77" s="27" t="s">
        <v>80</v>
      </c>
      <c r="AP77" s="27" t="s">
        <v>80</v>
      </c>
      <c r="AQ77" s="26">
        <v>62894154.539999999</v>
      </c>
      <c r="AR77" s="27">
        <v>2.3898567595899999E-3</v>
      </c>
      <c r="AS77" s="27" t="s">
        <v>80</v>
      </c>
      <c r="AT77" s="27" t="s">
        <v>80</v>
      </c>
      <c r="AU77" s="26">
        <v>530857791.60000002</v>
      </c>
      <c r="AV77" s="27">
        <v>1.20110295257E-3</v>
      </c>
      <c r="AW77" s="27" t="s">
        <v>80</v>
      </c>
      <c r="AX77" s="27" t="s">
        <v>80</v>
      </c>
    </row>
    <row r="78" spans="1:50">
      <c r="A78" s="6" t="s">
        <v>53</v>
      </c>
      <c r="B78" s="10" t="s">
        <v>7</v>
      </c>
      <c r="C78" s="28" t="s">
        <v>80</v>
      </c>
      <c r="D78" s="29" t="s">
        <v>80</v>
      </c>
      <c r="E78" s="29" t="s">
        <v>80</v>
      </c>
      <c r="F78" s="29" t="s">
        <v>80</v>
      </c>
      <c r="G78" s="28">
        <v>96516287.879999995</v>
      </c>
      <c r="H78" s="29">
        <v>7.1269671333999999E-4</v>
      </c>
      <c r="I78" s="29">
        <v>0.1</v>
      </c>
      <c r="J78" s="29">
        <v>9.9299999999999999E-2</v>
      </c>
      <c r="K78" s="28">
        <v>164295182.03999999</v>
      </c>
      <c r="L78" s="29">
        <v>2.48565749948E-3</v>
      </c>
      <c r="M78" s="29">
        <v>0.1</v>
      </c>
      <c r="N78" s="29">
        <v>9.7500000000000003E-2</v>
      </c>
      <c r="O78" s="28">
        <v>3080307.06</v>
      </c>
      <c r="P78" s="29">
        <v>7.6538189004000002E-4</v>
      </c>
      <c r="Q78" s="29">
        <v>0.1</v>
      </c>
      <c r="R78" s="29">
        <v>9.9199999999999997E-2</v>
      </c>
      <c r="S78" s="28">
        <v>66739986.299999997</v>
      </c>
      <c r="T78" s="29">
        <v>7.1363515196999996E-4</v>
      </c>
      <c r="U78" s="29">
        <v>0.1</v>
      </c>
      <c r="V78" s="29">
        <v>9.9299999999999999E-2</v>
      </c>
      <c r="W78" s="28">
        <v>60579372.18</v>
      </c>
      <c r="X78" s="29">
        <v>7.3456351697000005E-4</v>
      </c>
      <c r="Y78" s="29">
        <v>0.1</v>
      </c>
      <c r="Z78" s="29">
        <v>9.9299999999999999E-2</v>
      </c>
      <c r="AA78" s="28">
        <v>391211135.45999998</v>
      </c>
      <c r="AB78" s="29">
        <v>1.02059072374E-3</v>
      </c>
      <c r="AC78" s="29">
        <v>0.1</v>
      </c>
      <c r="AD78" s="29">
        <v>9.9000000000000005E-2</v>
      </c>
      <c r="AE78" s="28">
        <v>25414050.600000001</v>
      </c>
      <c r="AF78" s="29">
        <v>2.0991047926200001E-3</v>
      </c>
      <c r="AG78" s="29">
        <v>0.1</v>
      </c>
      <c r="AH78" s="29">
        <v>9.7900000000000001E-2</v>
      </c>
      <c r="AI78" s="28">
        <v>51338451</v>
      </c>
      <c r="AJ78" s="29">
        <v>2.5373980323000001E-3</v>
      </c>
      <c r="AK78" s="29">
        <v>0.1</v>
      </c>
      <c r="AL78" s="29">
        <v>9.7500000000000003E-2</v>
      </c>
      <c r="AM78" s="28">
        <v>76752501.599999994</v>
      </c>
      <c r="AN78" s="29">
        <v>2.3733136876900002E-3</v>
      </c>
      <c r="AO78" s="29">
        <v>0.1</v>
      </c>
      <c r="AP78" s="29">
        <v>9.7600000000000006E-2</v>
      </c>
      <c r="AQ78" s="28">
        <v>62894154.539999999</v>
      </c>
      <c r="AR78" s="29">
        <v>2.3898567595899999E-3</v>
      </c>
      <c r="AS78" s="29">
        <v>0.1</v>
      </c>
      <c r="AT78" s="29">
        <v>9.7600000000000006E-2</v>
      </c>
      <c r="AU78" s="28">
        <v>530857791.60000002</v>
      </c>
      <c r="AV78" s="29">
        <v>1.20110295257E-3</v>
      </c>
      <c r="AW78" s="29">
        <v>0.1</v>
      </c>
      <c r="AX78" s="29">
        <v>9.8799999999999999E-2</v>
      </c>
    </row>
    <row r="79" spans="1:50">
      <c r="A79" s="1" t="s">
        <v>54</v>
      </c>
      <c r="B79" s="10" t="s">
        <v>10</v>
      </c>
      <c r="C79" s="28" t="s">
        <v>80</v>
      </c>
      <c r="D79" s="29" t="s">
        <v>80</v>
      </c>
      <c r="E79" s="29" t="s">
        <v>80</v>
      </c>
      <c r="F79" s="29" t="s">
        <v>80</v>
      </c>
      <c r="G79" s="28">
        <v>96516287.879999995</v>
      </c>
      <c r="H79" s="29">
        <v>1</v>
      </c>
      <c r="I79" s="29" t="s">
        <v>80</v>
      </c>
      <c r="J79" s="29" t="s">
        <v>80</v>
      </c>
      <c r="K79" s="28">
        <v>164295182.03999999</v>
      </c>
      <c r="L79" s="29">
        <v>1</v>
      </c>
      <c r="M79" s="29" t="s">
        <v>80</v>
      </c>
      <c r="N79" s="29" t="s">
        <v>80</v>
      </c>
      <c r="O79" s="28">
        <v>3080307.06</v>
      </c>
      <c r="P79" s="29">
        <v>1</v>
      </c>
      <c r="Q79" s="29" t="s">
        <v>80</v>
      </c>
      <c r="R79" s="29" t="s">
        <v>80</v>
      </c>
      <c r="S79" s="28">
        <v>66739986.299999997</v>
      </c>
      <c r="T79" s="29">
        <v>1</v>
      </c>
      <c r="U79" s="29" t="s">
        <v>80</v>
      </c>
      <c r="V79" s="29" t="s">
        <v>80</v>
      </c>
      <c r="W79" s="28">
        <v>60579372.18</v>
      </c>
      <c r="X79" s="29">
        <v>1</v>
      </c>
      <c r="Y79" s="29" t="s">
        <v>80</v>
      </c>
      <c r="Z79" s="29" t="s">
        <v>80</v>
      </c>
      <c r="AA79" s="28">
        <v>391211135.45999998</v>
      </c>
      <c r="AB79" s="29">
        <v>1</v>
      </c>
      <c r="AC79" s="29" t="s">
        <v>80</v>
      </c>
      <c r="AD79" s="29" t="s">
        <v>80</v>
      </c>
      <c r="AE79" s="28">
        <v>25414050.600000001</v>
      </c>
      <c r="AF79" s="29">
        <v>1</v>
      </c>
      <c r="AG79" s="29" t="s">
        <v>80</v>
      </c>
      <c r="AH79" s="29" t="s">
        <v>80</v>
      </c>
      <c r="AI79" s="28">
        <v>51338451</v>
      </c>
      <c r="AJ79" s="29">
        <v>1</v>
      </c>
      <c r="AK79" s="29" t="s">
        <v>80</v>
      </c>
      <c r="AL79" s="29" t="s">
        <v>80</v>
      </c>
      <c r="AM79" s="28">
        <v>76752501.599999994</v>
      </c>
      <c r="AN79" s="29">
        <v>1</v>
      </c>
      <c r="AO79" s="29" t="s">
        <v>80</v>
      </c>
      <c r="AP79" s="29" t="s">
        <v>80</v>
      </c>
      <c r="AQ79" s="28">
        <v>62894154.539999999</v>
      </c>
      <c r="AR79" s="29">
        <v>1</v>
      </c>
      <c r="AS79" s="29" t="s">
        <v>80</v>
      </c>
      <c r="AT79" s="29" t="s">
        <v>80</v>
      </c>
      <c r="AU79" s="28">
        <v>530857791.60000002</v>
      </c>
      <c r="AV79" s="29">
        <v>1</v>
      </c>
      <c r="AW79" s="29" t="s">
        <v>80</v>
      </c>
      <c r="AX79" s="29" t="s">
        <v>80</v>
      </c>
    </row>
    <row r="80" spans="1:50">
      <c r="A80" s="7" t="s">
        <v>55</v>
      </c>
      <c r="B80" s="8" t="s">
        <v>7</v>
      </c>
      <c r="C80" s="26" t="s">
        <v>80</v>
      </c>
      <c r="D80" s="27" t="s">
        <v>80</v>
      </c>
      <c r="E80" s="27" t="s">
        <v>80</v>
      </c>
      <c r="F80" s="27" t="s">
        <v>80</v>
      </c>
      <c r="G80" s="26">
        <v>506929305.54000002</v>
      </c>
      <c r="H80" s="27">
        <v>3.7432733675200002E-3</v>
      </c>
      <c r="I80" s="27" t="s">
        <v>80</v>
      </c>
      <c r="J80" s="27" t="s">
        <v>80</v>
      </c>
      <c r="K80" s="26">
        <v>263314326.94999999</v>
      </c>
      <c r="L80" s="27">
        <v>3.9837396530899996E-3</v>
      </c>
      <c r="M80" s="27" t="s">
        <v>80</v>
      </c>
      <c r="N80" s="27" t="s">
        <v>80</v>
      </c>
      <c r="O80" s="26" t="s">
        <v>80</v>
      </c>
      <c r="P80" s="27" t="s">
        <v>80</v>
      </c>
      <c r="Q80" s="27" t="s">
        <v>80</v>
      </c>
      <c r="R80" s="27" t="s">
        <v>80</v>
      </c>
      <c r="S80" s="26">
        <v>263314326.94999999</v>
      </c>
      <c r="T80" s="27">
        <v>2.8155588597799999E-3</v>
      </c>
      <c r="U80" s="27" t="s">
        <v>80</v>
      </c>
      <c r="V80" s="27" t="s">
        <v>80</v>
      </c>
      <c r="W80" s="26">
        <v>506929305.54000002</v>
      </c>
      <c r="X80" s="27">
        <v>6.1468410802500003E-3</v>
      </c>
      <c r="Y80" s="27" t="s">
        <v>80</v>
      </c>
      <c r="Z80" s="27" t="s">
        <v>80</v>
      </c>
      <c r="AA80" s="26">
        <v>1540487264.98</v>
      </c>
      <c r="AB80" s="27">
        <v>4.0188196862799997E-3</v>
      </c>
      <c r="AC80" s="27" t="s">
        <v>80</v>
      </c>
      <c r="AD80" s="27" t="s">
        <v>80</v>
      </c>
      <c r="AE80" s="26" t="s">
        <v>80</v>
      </c>
      <c r="AF80" s="27" t="s">
        <v>80</v>
      </c>
      <c r="AG80" s="27" t="s">
        <v>80</v>
      </c>
      <c r="AH80" s="27" t="s">
        <v>80</v>
      </c>
      <c r="AI80" s="26" t="s">
        <v>80</v>
      </c>
      <c r="AJ80" s="27" t="s">
        <v>80</v>
      </c>
      <c r="AK80" s="27" t="s">
        <v>80</v>
      </c>
      <c r="AL80" s="27" t="s">
        <v>80</v>
      </c>
      <c r="AM80" s="26" t="s">
        <v>80</v>
      </c>
      <c r="AN80" s="27" t="s">
        <v>80</v>
      </c>
      <c r="AO80" s="27" t="s">
        <v>80</v>
      </c>
      <c r="AP80" s="27" t="s">
        <v>80</v>
      </c>
      <c r="AQ80" s="26" t="s">
        <v>80</v>
      </c>
      <c r="AR80" s="27" t="s">
        <v>80</v>
      </c>
      <c r="AS80" s="27" t="s">
        <v>80</v>
      </c>
      <c r="AT80" s="27" t="s">
        <v>80</v>
      </c>
      <c r="AU80" s="26">
        <v>1540487264.98</v>
      </c>
      <c r="AV80" s="27">
        <v>3.48546038439E-3</v>
      </c>
      <c r="AW80" s="27" t="s">
        <v>80</v>
      </c>
      <c r="AX80" s="27" t="s">
        <v>80</v>
      </c>
    </row>
    <row r="81" spans="1:50">
      <c r="A81" s="24" t="s">
        <v>97</v>
      </c>
      <c r="B81" s="10" t="s">
        <v>7</v>
      </c>
      <c r="C81" s="28" t="s">
        <v>80</v>
      </c>
      <c r="D81" s="29" t="s">
        <v>80</v>
      </c>
      <c r="E81" s="29" t="s">
        <v>80</v>
      </c>
      <c r="F81" s="29" t="s">
        <v>80</v>
      </c>
      <c r="G81" s="28">
        <v>263314326.94999999</v>
      </c>
      <c r="H81" s="29">
        <v>1.9443687642199999E-3</v>
      </c>
      <c r="I81" s="29">
        <v>0.05</v>
      </c>
      <c r="J81" s="29">
        <v>4.8055631235780001E-2</v>
      </c>
      <c r="K81" s="28">
        <v>263314326.94999999</v>
      </c>
      <c r="L81" s="29">
        <v>3.9837396530899996E-3</v>
      </c>
      <c r="M81" s="29">
        <v>0.05</v>
      </c>
      <c r="N81" s="29">
        <v>4.6016260346909997E-2</v>
      </c>
      <c r="O81" s="28" t="s">
        <v>80</v>
      </c>
      <c r="P81" s="29" t="s">
        <v>80</v>
      </c>
      <c r="Q81" s="29" t="s">
        <v>80</v>
      </c>
      <c r="R81" s="29" t="s">
        <v>80</v>
      </c>
      <c r="S81" s="28">
        <v>263314326.94999999</v>
      </c>
      <c r="T81" s="29">
        <v>2.8155588597799999E-3</v>
      </c>
      <c r="U81" s="29">
        <v>0.05</v>
      </c>
      <c r="V81" s="29">
        <v>4.7184441140220003E-2</v>
      </c>
      <c r="W81" s="28">
        <v>263314326.94999999</v>
      </c>
      <c r="X81" s="29">
        <v>3.1928541203399999E-3</v>
      </c>
      <c r="Y81" s="29">
        <v>0.05</v>
      </c>
      <c r="Z81" s="29">
        <v>4.6807145879659999E-2</v>
      </c>
      <c r="AA81" s="28">
        <v>1053257307.8</v>
      </c>
      <c r="AB81" s="29">
        <v>2.7477352780099999E-3</v>
      </c>
      <c r="AC81" s="29">
        <v>0.05</v>
      </c>
      <c r="AD81" s="29">
        <v>4.7252264721989998E-2</v>
      </c>
      <c r="AE81" s="28" t="s">
        <v>80</v>
      </c>
      <c r="AF81" s="29" t="s">
        <v>80</v>
      </c>
      <c r="AG81" s="29" t="s">
        <v>80</v>
      </c>
      <c r="AH81" s="29" t="s">
        <v>80</v>
      </c>
      <c r="AI81" s="28" t="s">
        <v>80</v>
      </c>
      <c r="AJ81" s="29" t="s">
        <v>80</v>
      </c>
      <c r="AK81" s="29" t="s">
        <v>80</v>
      </c>
      <c r="AL81" s="29" t="s">
        <v>80</v>
      </c>
      <c r="AM81" s="28" t="s">
        <v>80</v>
      </c>
      <c r="AN81" s="29" t="s">
        <v>80</v>
      </c>
      <c r="AO81" s="29" t="s">
        <v>80</v>
      </c>
      <c r="AP81" s="29" t="s">
        <v>80</v>
      </c>
      <c r="AQ81" s="28" t="s">
        <v>80</v>
      </c>
      <c r="AR81" s="29" t="s">
        <v>80</v>
      </c>
      <c r="AS81" s="29" t="s">
        <v>80</v>
      </c>
      <c r="AT81" s="29" t="s">
        <v>80</v>
      </c>
      <c r="AU81" s="28">
        <v>1053257307.8</v>
      </c>
      <c r="AV81" s="29">
        <v>2.3830684643500002E-3</v>
      </c>
      <c r="AW81" s="29">
        <v>0.05</v>
      </c>
      <c r="AX81" s="29">
        <v>4.7616931535649998E-2</v>
      </c>
    </row>
    <row r="82" spans="1:50">
      <c r="A82" s="1" t="s">
        <v>56</v>
      </c>
      <c r="B82" s="10" t="s">
        <v>26</v>
      </c>
      <c r="C82" s="28" t="s">
        <v>80</v>
      </c>
      <c r="D82" s="29" t="s">
        <v>80</v>
      </c>
      <c r="E82" s="29" t="s">
        <v>80</v>
      </c>
      <c r="F82" s="29" t="s">
        <v>80</v>
      </c>
      <c r="G82" s="28">
        <v>263314326.94999999</v>
      </c>
      <c r="H82" s="29">
        <v>1</v>
      </c>
      <c r="I82" s="29" t="s">
        <v>80</v>
      </c>
      <c r="J82" s="29" t="s">
        <v>80</v>
      </c>
      <c r="K82" s="28">
        <v>263314326.94999999</v>
      </c>
      <c r="L82" s="29">
        <v>1</v>
      </c>
      <c r="M82" s="29" t="s">
        <v>80</v>
      </c>
      <c r="N82" s="29" t="s">
        <v>80</v>
      </c>
      <c r="O82" s="28" t="s">
        <v>80</v>
      </c>
      <c r="P82" s="29" t="s">
        <v>80</v>
      </c>
      <c r="Q82" s="29" t="s">
        <v>80</v>
      </c>
      <c r="R82" s="29" t="s">
        <v>80</v>
      </c>
      <c r="S82" s="28">
        <v>263314326.94999999</v>
      </c>
      <c r="T82" s="29">
        <v>1</v>
      </c>
      <c r="U82" s="29" t="s">
        <v>80</v>
      </c>
      <c r="V82" s="29" t="s">
        <v>80</v>
      </c>
      <c r="W82" s="28">
        <v>263314326.94999999</v>
      </c>
      <c r="X82" s="29">
        <v>1</v>
      </c>
      <c r="Y82" s="29" t="s">
        <v>80</v>
      </c>
      <c r="Z82" s="29" t="s">
        <v>80</v>
      </c>
      <c r="AA82" s="28">
        <v>1053257307.8</v>
      </c>
      <c r="AB82" s="29">
        <v>1</v>
      </c>
      <c r="AC82" s="29" t="s">
        <v>80</v>
      </c>
      <c r="AD82" s="29" t="s">
        <v>80</v>
      </c>
      <c r="AE82" s="28" t="s">
        <v>80</v>
      </c>
      <c r="AF82" s="29" t="s">
        <v>80</v>
      </c>
      <c r="AG82" s="29" t="s">
        <v>80</v>
      </c>
      <c r="AH82" s="29" t="s">
        <v>80</v>
      </c>
      <c r="AI82" s="28" t="s">
        <v>80</v>
      </c>
      <c r="AJ82" s="29" t="s">
        <v>80</v>
      </c>
      <c r="AK82" s="29" t="s">
        <v>80</v>
      </c>
      <c r="AL82" s="29" t="s">
        <v>80</v>
      </c>
      <c r="AM82" s="28" t="s">
        <v>80</v>
      </c>
      <c r="AN82" s="29" t="s">
        <v>80</v>
      </c>
      <c r="AO82" s="29" t="s">
        <v>80</v>
      </c>
      <c r="AP82" s="29" t="s">
        <v>80</v>
      </c>
      <c r="AQ82" s="28" t="s">
        <v>80</v>
      </c>
      <c r="AR82" s="29" t="s">
        <v>80</v>
      </c>
      <c r="AS82" s="29" t="s">
        <v>80</v>
      </c>
      <c r="AT82" s="29" t="s">
        <v>80</v>
      </c>
      <c r="AU82" s="28">
        <v>1053257307.8</v>
      </c>
      <c r="AV82" s="29">
        <v>1</v>
      </c>
      <c r="AW82" s="29" t="s">
        <v>80</v>
      </c>
      <c r="AX82" s="29" t="s">
        <v>80</v>
      </c>
    </row>
    <row r="83" spans="1:50">
      <c r="A83" s="24" t="s">
        <v>98</v>
      </c>
      <c r="B83" s="10" t="s">
        <v>7</v>
      </c>
      <c r="C83" s="28" t="s">
        <v>80</v>
      </c>
      <c r="D83" s="29" t="s">
        <v>80</v>
      </c>
      <c r="E83" s="29" t="s">
        <v>80</v>
      </c>
      <c r="F83" s="29" t="s">
        <v>80</v>
      </c>
      <c r="G83" s="28">
        <v>243614978.59</v>
      </c>
      <c r="H83" s="29">
        <v>1.7989046033000001E-3</v>
      </c>
      <c r="I83" s="29">
        <v>0.05</v>
      </c>
      <c r="J83" s="29">
        <v>4.8201095396699999E-2</v>
      </c>
      <c r="K83" s="28" t="s">
        <v>80</v>
      </c>
      <c r="L83" s="29" t="s">
        <v>80</v>
      </c>
      <c r="M83" s="29" t="s">
        <v>80</v>
      </c>
      <c r="N83" s="29" t="s">
        <v>80</v>
      </c>
      <c r="O83" s="28" t="s">
        <v>80</v>
      </c>
      <c r="P83" s="29" t="s">
        <v>80</v>
      </c>
      <c r="Q83" s="29" t="s">
        <v>80</v>
      </c>
      <c r="R83" s="29" t="s">
        <v>80</v>
      </c>
      <c r="S83" s="28" t="s">
        <v>80</v>
      </c>
      <c r="T83" s="29" t="s">
        <v>80</v>
      </c>
      <c r="U83" s="29" t="s">
        <v>80</v>
      </c>
      <c r="V83" s="29" t="s">
        <v>80</v>
      </c>
      <c r="W83" s="28">
        <v>243614978.59</v>
      </c>
      <c r="X83" s="29">
        <v>2.95398695991E-3</v>
      </c>
      <c r="Y83" s="29">
        <v>0.05</v>
      </c>
      <c r="Z83" s="29">
        <v>4.7046013040089998E-2</v>
      </c>
      <c r="AA83" s="28">
        <v>487229957.18000001</v>
      </c>
      <c r="AB83" s="29">
        <v>1.2710844082700001E-3</v>
      </c>
      <c r="AC83" s="29">
        <v>0.05</v>
      </c>
      <c r="AD83" s="29">
        <v>4.8728915591730003E-2</v>
      </c>
      <c r="AE83" s="28" t="s">
        <v>80</v>
      </c>
      <c r="AF83" s="29" t="s">
        <v>80</v>
      </c>
      <c r="AG83" s="29" t="s">
        <v>80</v>
      </c>
      <c r="AH83" s="29" t="s">
        <v>80</v>
      </c>
      <c r="AI83" s="28" t="s">
        <v>80</v>
      </c>
      <c r="AJ83" s="29" t="s">
        <v>80</v>
      </c>
      <c r="AK83" s="29" t="s">
        <v>80</v>
      </c>
      <c r="AL83" s="29" t="s">
        <v>80</v>
      </c>
      <c r="AM83" s="28" t="s">
        <v>80</v>
      </c>
      <c r="AN83" s="29" t="s">
        <v>80</v>
      </c>
      <c r="AO83" s="29" t="s">
        <v>80</v>
      </c>
      <c r="AP83" s="29" t="s">
        <v>80</v>
      </c>
      <c r="AQ83" s="28" t="s">
        <v>80</v>
      </c>
      <c r="AR83" s="29" t="s">
        <v>80</v>
      </c>
      <c r="AS83" s="29" t="s">
        <v>80</v>
      </c>
      <c r="AT83" s="29" t="s">
        <v>80</v>
      </c>
      <c r="AU83" s="28">
        <v>487229957.18000001</v>
      </c>
      <c r="AV83" s="29">
        <v>1.10239192004E-3</v>
      </c>
      <c r="AW83" s="29">
        <v>0.05</v>
      </c>
      <c r="AX83" s="29">
        <v>4.8897608079959999E-2</v>
      </c>
    </row>
    <row r="84" spans="1:50">
      <c r="A84" s="1" t="s">
        <v>56</v>
      </c>
      <c r="B84" s="10" t="s">
        <v>26</v>
      </c>
      <c r="C84" s="28" t="s">
        <v>80</v>
      </c>
      <c r="D84" s="29" t="s">
        <v>80</v>
      </c>
      <c r="E84" s="29" t="s">
        <v>80</v>
      </c>
      <c r="F84" s="29" t="s">
        <v>80</v>
      </c>
      <c r="G84" s="28">
        <v>243614978.59</v>
      </c>
      <c r="H84" s="29">
        <v>1</v>
      </c>
      <c r="I84" s="29" t="s">
        <v>80</v>
      </c>
      <c r="J84" s="29" t="s">
        <v>80</v>
      </c>
      <c r="K84" s="28" t="s">
        <v>80</v>
      </c>
      <c r="L84" s="29" t="s">
        <v>80</v>
      </c>
      <c r="M84" s="29" t="s">
        <v>80</v>
      </c>
      <c r="N84" s="29" t="s">
        <v>80</v>
      </c>
      <c r="O84" s="28" t="s">
        <v>80</v>
      </c>
      <c r="P84" s="29" t="s">
        <v>80</v>
      </c>
      <c r="Q84" s="29" t="s">
        <v>80</v>
      </c>
      <c r="R84" s="29" t="s">
        <v>80</v>
      </c>
      <c r="S84" s="28" t="s">
        <v>80</v>
      </c>
      <c r="T84" s="29" t="s">
        <v>80</v>
      </c>
      <c r="U84" s="29" t="s">
        <v>80</v>
      </c>
      <c r="V84" s="29" t="s">
        <v>80</v>
      </c>
      <c r="W84" s="28">
        <v>243614978.59</v>
      </c>
      <c r="X84" s="29">
        <v>1</v>
      </c>
      <c r="Y84" s="29" t="s">
        <v>80</v>
      </c>
      <c r="Z84" s="29" t="s">
        <v>80</v>
      </c>
      <c r="AA84" s="28">
        <v>487229957.18000001</v>
      </c>
      <c r="AB84" s="29">
        <v>1</v>
      </c>
      <c r="AC84" s="29" t="s">
        <v>80</v>
      </c>
      <c r="AD84" s="29" t="s">
        <v>80</v>
      </c>
      <c r="AE84" s="28" t="s">
        <v>80</v>
      </c>
      <c r="AF84" s="29" t="s">
        <v>80</v>
      </c>
      <c r="AG84" s="29" t="s">
        <v>80</v>
      </c>
      <c r="AH84" s="29" t="s">
        <v>80</v>
      </c>
      <c r="AI84" s="28" t="s">
        <v>80</v>
      </c>
      <c r="AJ84" s="29" t="s">
        <v>80</v>
      </c>
      <c r="AK84" s="29" t="s">
        <v>80</v>
      </c>
      <c r="AL84" s="29" t="s">
        <v>80</v>
      </c>
      <c r="AM84" s="28" t="s">
        <v>80</v>
      </c>
      <c r="AN84" s="29" t="s">
        <v>80</v>
      </c>
      <c r="AO84" s="29" t="s">
        <v>80</v>
      </c>
      <c r="AP84" s="29" t="s">
        <v>80</v>
      </c>
      <c r="AQ84" s="28" t="s">
        <v>80</v>
      </c>
      <c r="AR84" s="29" t="s">
        <v>80</v>
      </c>
      <c r="AS84" s="29" t="s">
        <v>80</v>
      </c>
      <c r="AT84" s="29" t="s">
        <v>80</v>
      </c>
      <c r="AU84" s="28">
        <v>487229957.18000001</v>
      </c>
      <c r="AV84" s="29">
        <v>1</v>
      </c>
      <c r="AW84" s="29" t="s">
        <v>80</v>
      </c>
      <c r="AX84" s="29" t="s">
        <v>80</v>
      </c>
    </row>
    <row r="85" spans="1:50">
      <c r="A85" s="7" t="s">
        <v>57</v>
      </c>
      <c r="B85" s="8" t="s">
        <v>7</v>
      </c>
      <c r="C85" s="26">
        <v>1781125080.2</v>
      </c>
      <c r="D85" s="27">
        <v>0.99980000000000002</v>
      </c>
      <c r="E85" s="27" t="s">
        <v>80</v>
      </c>
      <c r="F85" s="27" t="s">
        <v>80</v>
      </c>
      <c r="G85" s="26">
        <v>135423925488.23</v>
      </c>
      <c r="H85" s="27">
        <v>1</v>
      </c>
      <c r="I85" s="27" t="s">
        <v>80</v>
      </c>
      <c r="J85" s="27" t="s">
        <v>80</v>
      </c>
      <c r="K85" s="26">
        <v>66097143442.559998</v>
      </c>
      <c r="L85" s="27">
        <v>1</v>
      </c>
      <c r="M85" s="27" t="s">
        <v>80</v>
      </c>
      <c r="N85" s="27" t="s">
        <v>80</v>
      </c>
      <c r="O85" s="26">
        <v>4020126961</v>
      </c>
      <c r="P85" s="27">
        <v>0.99890000000000001</v>
      </c>
      <c r="Q85" s="27" t="s">
        <v>80</v>
      </c>
      <c r="R85" s="27" t="s">
        <v>80</v>
      </c>
      <c r="S85" s="26">
        <v>93520602765.839996</v>
      </c>
      <c r="T85" s="27">
        <v>1</v>
      </c>
      <c r="U85" s="27" t="s">
        <v>80</v>
      </c>
      <c r="V85" s="27" t="s">
        <v>80</v>
      </c>
      <c r="W85" s="26">
        <v>82469845568.050003</v>
      </c>
      <c r="X85" s="27">
        <v>1</v>
      </c>
      <c r="Y85" s="27" t="s">
        <v>80</v>
      </c>
      <c r="Z85" s="27" t="s">
        <v>80</v>
      </c>
      <c r="AA85" s="26">
        <v>383312769305.88</v>
      </c>
      <c r="AB85" s="27">
        <v>1</v>
      </c>
      <c r="AC85" s="27" t="s">
        <v>80</v>
      </c>
      <c r="AD85" s="27" t="s">
        <v>80</v>
      </c>
      <c r="AE85" s="26">
        <v>12107034932.65</v>
      </c>
      <c r="AF85" s="27">
        <v>1</v>
      </c>
      <c r="AG85" s="27" t="s">
        <v>80</v>
      </c>
      <c r="AH85" s="27" t="s">
        <v>80</v>
      </c>
      <c r="AI85" s="26">
        <v>20232138136.639999</v>
      </c>
      <c r="AJ85" s="27">
        <v>1</v>
      </c>
      <c r="AK85" s="27" t="s">
        <v>80</v>
      </c>
      <c r="AL85" s="27" t="s">
        <v>80</v>
      </c>
      <c r="AM85" s="26">
        <v>32339173069.290001</v>
      </c>
      <c r="AN85" s="27">
        <v>1</v>
      </c>
      <c r="AO85" s="27" t="s">
        <v>80</v>
      </c>
      <c r="AP85" s="27" t="s">
        <v>80</v>
      </c>
      <c r="AQ85" s="26">
        <v>26317087535.490002</v>
      </c>
      <c r="AR85" s="27">
        <v>1</v>
      </c>
      <c r="AS85" s="27" t="s">
        <v>80</v>
      </c>
      <c r="AT85" s="27" t="s">
        <v>80</v>
      </c>
      <c r="AU85" s="26">
        <v>441969029910.65997</v>
      </c>
      <c r="AV85" s="27">
        <v>1</v>
      </c>
      <c r="AW85" s="27" t="s">
        <v>80</v>
      </c>
      <c r="AX85" s="27" t="s">
        <v>80</v>
      </c>
    </row>
    <row r="86" spans="1:50">
      <c r="A86" s="6" t="s">
        <v>58</v>
      </c>
      <c r="B86" s="10" t="s">
        <v>7</v>
      </c>
      <c r="C86" s="28">
        <v>283533.77</v>
      </c>
      <c r="D86" s="29">
        <v>2.0000000000000001E-4</v>
      </c>
      <c r="E86" s="29" t="s">
        <v>80</v>
      </c>
      <c r="F86" s="29" t="s">
        <v>80</v>
      </c>
      <c r="G86" s="28">
        <v>142104.03</v>
      </c>
      <c r="H86" s="29">
        <v>0</v>
      </c>
      <c r="I86" s="29" t="s">
        <v>80</v>
      </c>
      <c r="J86" s="29" t="s">
        <v>80</v>
      </c>
      <c r="K86" s="28">
        <v>129441.7</v>
      </c>
      <c r="L86" s="29">
        <v>0</v>
      </c>
      <c r="M86" s="29" t="s">
        <v>80</v>
      </c>
      <c r="N86" s="29" t="s">
        <v>80</v>
      </c>
      <c r="O86" s="28">
        <v>4409156.3099999996</v>
      </c>
      <c r="P86" s="29">
        <v>1.1000000000000001E-3</v>
      </c>
      <c r="Q86" s="29" t="s">
        <v>80</v>
      </c>
      <c r="R86" s="29" t="s">
        <v>80</v>
      </c>
      <c r="S86" s="28">
        <v>555932.66</v>
      </c>
      <c r="T86" s="29">
        <v>0</v>
      </c>
      <c r="U86" s="29" t="s">
        <v>80</v>
      </c>
      <c r="V86" s="29" t="s">
        <v>80</v>
      </c>
      <c r="W86" s="28">
        <v>44074.76</v>
      </c>
      <c r="X86" s="29">
        <v>0</v>
      </c>
      <c r="Y86" s="29" t="s">
        <v>80</v>
      </c>
      <c r="Z86" s="29" t="s">
        <v>80</v>
      </c>
      <c r="AA86" s="28">
        <v>5564243.2300000004</v>
      </c>
      <c r="AB86" s="29">
        <v>0</v>
      </c>
      <c r="AC86" s="29" t="s">
        <v>80</v>
      </c>
      <c r="AD86" s="29" t="s">
        <v>80</v>
      </c>
      <c r="AE86" s="28">
        <v>55046.54</v>
      </c>
      <c r="AF86" s="29">
        <v>0</v>
      </c>
      <c r="AG86" s="29" t="s">
        <v>80</v>
      </c>
      <c r="AH86" s="29" t="s">
        <v>80</v>
      </c>
      <c r="AI86" s="28">
        <v>576773.06000000006</v>
      </c>
      <c r="AJ86" s="29">
        <v>0</v>
      </c>
      <c r="AK86" s="29" t="s">
        <v>80</v>
      </c>
      <c r="AL86" s="29" t="s">
        <v>80</v>
      </c>
      <c r="AM86" s="28">
        <v>631819.6</v>
      </c>
      <c r="AN86" s="29">
        <v>0</v>
      </c>
      <c r="AO86" s="29" t="s">
        <v>80</v>
      </c>
      <c r="AP86" s="29" t="s">
        <v>80</v>
      </c>
      <c r="AQ86" s="28">
        <v>35567.269999999997</v>
      </c>
      <c r="AR86" s="29">
        <v>0</v>
      </c>
      <c r="AS86" s="29" t="s">
        <v>80</v>
      </c>
      <c r="AT86" s="29" t="s">
        <v>80</v>
      </c>
      <c r="AU86" s="28">
        <v>6231630.0999999996</v>
      </c>
      <c r="AV86" s="29">
        <v>0</v>
      </c>
      <c r="AW86" s="29" t="s">
        <v>80</v>
      </c>
      <c r="AX86" s="29" t="s">
        <v>80</v>
      </c>
    </row>
    <row r="87" spans="1:50">
      <c r="A87" s="7" t="s">
        <v>59</v>
      </c>
      <c r="B87" s="8" t="s">
        <v>7</v>
      </c>
      <c r="C87" s="26">
        <v>1781408613.97</v>
      </c>
      <c r="D87" s="27">
        <v>1</v>
      </c>
      <c r="E87" s="27" t="s">
        <v>80</v>
      </c>
      <c r="F87" s="27" t="s">
        <v>80</v>
      </c>
      <c r="G87" s="26">
        <v>135424067592.25999</v>
      </c>
      <c r="H87" s="27">
        <v>1</v>
      </c>
      <c r="I87" s="27" t="s">
        <v>80</v>
      </c>
      <c r="J87" s="27" t="s">
        <v>80</v>
      </c>
      <c r="K87" s="26">
        <v>66097272884.260002</v>
      </c>
      <c r="L87" s="27">
        <v>1</v>
      </c>
      <c r="M87" s="27" t="s">
        <v>80</v>
      </c>
      <c r="N87" s="27" t="s">
        <v>80</v>
      </c>
      <c r="O87" s="26">
        <v>4024536117.3099999</v>
      </c>
      <c r="P87" s="27">
        <v>1</v>
      </c>
      <c r="Q87" s="27" t="s">
        <v>80</v>
      </c>
      <c r="R87" s="27" t="s">
        <v>80</v>
      </c>
      <c r="S87" s="26">
        <v>93521158698.5</v>
      </c>
      <c r="T87" s="27">
        <v>1</v>
      </c>
      <c r="U87" s="27" t="s">
        <v>80</v>
      </c>
      <c r="V87" s="27" t="s">
        <v>80</v>
      </c>
      <c r="W87" s="26">
        <v>82469889642.809998</v>
      </c>
      <c r="X87" s="27">
        <v>1</v>
      </c>
      <c r="Y87" s="27" t="s">
        <v>80</v>
      </c>
      <c r="Z87" s="27" t="s">
        <v>80</v>
      </c>
      <c r="AA87" s="26">
        <v>383318333549.10999</v>
      </c>
      <c r="AB87" s="27">
        <v>1</v>
      </c>
      <c r="AC87" s="27" t="s">
        <v>80</v>
      </c>
      <c r="AD87" s="27" t="s">
        <v>80</v>
      </c>
      <c r="AE87" s="26">
        <v>12107089979.190001</v>
      </c>
      <c r="AF87" s="27">
        <v>1</v>
      </c>
      <c r="AG87" s="27" t="s">
        <v>80</v>
      </c>
      <c r="AH87" s="27" t="s">
        <v>80</v>
      </c>
      <c r="AI87" s="26">
        <v>20232714909.700001</v>
      </c>
      <c r="AJ87" s="27">
        <v>1</v>
      </c>
      <c r="AK87" s="27" t="s">
        <v>80</v>
      </c>
      <c r="AL87" s="27" t="s">
        <v>80</v>
      </c>
      <c r="AM87" s="26">
        <v>32339804888.889999</v>
      </c>
      <c r="AN87" s="27">
        <v>1</v>
      </c>
      <c r="AO87" s="27" t="s">
        <v>80</v>
      </c>
      <c r="AP87" s="27" t="s">
        <v>80</v>
      </c>
      <c r="AQ87" s="26">
        <v>26317123102.759998</v>
      </c>
      <c r="AR87" s="27">
        <v>1</v>
      </c>
      <c r="AS87" s="27" t="s">
        <v>80</v>
      </c>
      <c r="AT87" s="27" t="s">
        <v>80</v>
      </c>
      <c r="AU87" s="26">
        <v>441975261540.76001</v>
      </c>
      <c r="AV87" s="27">
        <v>1</v>
      </c>
      <c r="AW87" s="27" t="s">
        <v>80</v>
      </c>
      <c r="AX87" s="27" t="s">
        <v>80</v>
      </c>
    </row>
  </sheetData>
  <mergeCells count="14">
    <mergeCell ref="AQ6:AT6"/>
    <mergeCell ref="AU6:AX6"/>
    <mergeCell ref="W6:Z6"/>
    <mergeCell ref="AA6:AD6"/>
    <mergeCell ref="AE6:AH6"/>
    <mergeCell ref="AI6:AL6"/>
    <mergeCell ref="AM6:AP6"/>
    <mergeCell ref="O6:R6"/>
    <mergeCell ref="S6:V6"/>
    <mergeCell ref="A6:A7"/>
    <mergeCell ref="B6:B7"/>
    <mergeCell ref="C6:F6"/>
    <mergeCell ref="G6:J6"/>
    <mergeCell ref="K6:N6"/>
  </mergeCells>
  <pageMargins left="0" right="0" top="0.15748031496062992" bottom="0.15748031496062992" header="0.31496062992125984" footer="0.31496062992125984"/>
  <pageSetup scale="60" orientation="landscape" r:id="rId1"/>
  <rowBreaks count="1" manualBreakCount="1">
    <brk id="62" max="49" man="1"/>
  </rowBreaks>
  <colBreaks count="4" manualBreakCount="4">
    <brk id="14" max="86" man="1"/>
    <brk id="22" max="86" man="1"/>
    <brk id="30" max="86" man="1"/>
    <brk id="42" max="86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X87"/>
  <sheetViews>
    <sheetView topLeftCell="A52" workbookViewId="0">
      <selection activeCell="A69" sqref="A69"/>
    </sheetView>
  </sheetViews>
  <sheetFormatPr baseColWidth="10" defaultColWidth="9.140625" defaultRowHeight="15"/>
  <cols>
    <col min="1" max="1" width="53.42578125" bestFit="1" customWidth="1"/>
    <col min="2" max="2" width="14.42578125" customWidth="1"/>
    <col min="3" max="3" width="16.140625" customWidth="1"/>
    <col min="4" max="6" width="14" customWidth="1"/>
    <col min="7" max="7" width="17.28515625" customWidth="1"/>
    <col min="8" max="10" width="14" customWidth="1"/>
    <col min="11" max="11" width="16.140625" customWidth="1"/>
    <col min="12" max="14" width="14" customWidth="1"/>
    <col min="15" max="15" width="15.140625" customWidth="1"/>
    <col min="16" max="18" width="14" customWidth="1"/>
    <col min="19" max="19" width="16.140625" customWidth="1"/>
    <col min="20" max="22" width="14" customWidth="1"/>
    <col min="23" max="23" width="16.140625" customWidth="1"/>
    <col min="24" max="26" width="14" customWidth="1"/>
    <col min="27" max="27" width="17.28515625" customWidth="1"/>
    <col min="28" max="30" width="14" customWidth="1"/>
    <col min="31" max="31" width="16.140625" customWidth="1"/>
    <col min="32" max="34" width="14" customWidth="1"/>
    <col min="35" max="35" width="16.140625" customWidth="1"/>
    <col min="36" max="38" width="14" customWidth="1"/>
    <col min="39" max="39" width="16.140625" customWidth="1"/>
    <col min="40" max="42" width="14" customWidth="1"/>
    <col min="43" max="43" width="16.140625" customWidth="1"/>
    <col min="44" max="46" width="14" customWidth="1"/>
    <col min="47" max="47" width="17.28515625" customWidth="1"/>
    <col min="48" max="50" width="14" customWidth="1"/>
  </cols>
  <sheetData>
    <row r="1" spans="1:50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</row>
    <row r="2" spans="1:50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</row>
    <row r="3" spans="1:50">
      <c r="A3" s="57" t="s">
        <v>89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pans="1:50">
      <c r="A4" s="57" t="s">
        <v>62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</row>
    <row r="5" spans="1:50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</row>
    <row r="7" spans="1:50" ht="24" customHeight="1">
      <c r="A7" s="55" t="s">
        <v>3</v>
      </c>
      <c r="B7" s="55" t="s">
        <v>68</v>
      </c>
      <c r="C7" s="53" t="s">
        <v>69</v>
      </c>
      <c r="D7" s="53"/>
      <c r="E7" s="53"/>
      <c r="F7" s="53"/>
      <c r="G7" s="52" t="s">
        <v>70</v>
      </c>
      <c r="H7" s="53"/>
      <c r="I7" s="53"/>
      <c r="J7" s="54"/>
      <c r="K7" s="52" t="s">
        <v>71</v>
      </c>
      <c r="L7" s="53"/>
      <c r="M7" s="53"/>
      <c r="N7" s="54"/>
      <c r="O7" s="52" t="s">
        <v>72</v>
      </c>
      <c r="P7" s="53"/>
      <c r="Q7" s="53"/>
      <c r="R7" s="54"/>
      <c r="S7" s="52" t="s">
        <v>73</v>
      </c>
      <c r="T7" s="53"/>
      <c r="U7" s="53"/>
      <c r="V7" s="54"/>
      <c r="W7" s="52" t="s">
        <v>74</v>
      </c>
      <c r="X7" s="53"/>
      <c r="Y7" s="53"/>
      <c r="Z7" s="54"/>
      <c r="AA7" s="52" t="s">
        <v>75</v>
      </c>
      <c r="AB7" s="53"/>
      <c r="AC7" s="53"/>
      <c r="AD7" s="53"/>
      <c r="AE7" s="52" t="s">
        <v>85</v>
      </c>
      <c r="AF7" s="53"/>
      <c r="AG7" s="53"/>
      <c r="AH7" s="53"/>
      <c r="AI7" s="52" t="s">
        <v>84</v>
      </c>
      <c r="AJ7" s="53"/>
      <c r="AK7" s="53"/>
      <c r="AL7" s="53"/>
      <c r="AM7" s="52" t="s">
        <v>76</v>
      </c>
      <c r="AN7" s="53"/>
      <c r="AO7" s="53"/>
      <c r="AP7" s="53"/>
      <c r="AQ7" s="52" t="s">
        <v>77</v>
      </c>
      <c r="AR7" s="53"/>
      <c r="AS7" s="53"/>
      <c r="AT7" s="53"/>
      <c r="AU7" s="52" t="s">
        <v>2</v>
      </c>
      <c r="AV7" s="53"/>
      <c r="AW7" s="53"/>
      <c r="AX7" s="53"/>
    </row>
    <row r="8" spans="1:50" ht="48" customHeight="1">
      <c r="A8" s="56" t="s">
        <v>3</v>
      </c>
      <c r="B8" s="56"/>
      <c r="C8" s="2" t="s">
        <v>4</v>
      </c>
      <c r="D8" s="3" t="s">
        <v>66</v>
      </c>
      <c r="E8" s="3" t="s">
        <v>67</v>
      </c>
      <c r="F8" s="3" t="s">
        <v>61</v>
      </c>
      <c r="G8" s="2" t="s">
        <v>4</v>
      </c>
      <c r="H8" s="3" t="s">
        <v>66</v>
      </c>
      <c r="I8" s="3" t="s">
        <v>67</v>
      </c>
      <c r="J8" s="3" t="s">
        <v>61</v>
      </c>
      <c r="K8" s="2" t="s">
        <v>4</v>
      </c>
      <c r="L8" s="3" t="s">
        <v>66</v>
      </c>
      <c r="M8" s="3" t="s">
        <v>67</v>
      </c>
      <c r="N8" s="3" t="s">
        <v>61</v>
      </c>
      <c r="O8" s="2" t="s">
        <v>4</v>
      </c>
      <c r="P8" s="3" t="s">
        <v>66</v>
      </c>
      <c r="Q8" s="3" t="s">
        <v>67</v>
      </c>
      <c r="R8" s="3" t="s">
        <v>61</v>
      </c>
      <c r="S8" s="2" t="s">
        <v>4</v>
      </c>
      <c r="T8" s="3" t="s">
        <v>66</v>
      </c>
      <c r="U8" s="3" t="s">
        <v>67</v>
      </c>
      <c r="V8" s="3" t="s">
        <v>61</v>
      </c>
      <c r="W8" s="2" t="s">
        <v>4</v>
      </c>
      <c r="X8" s="3" t="s">
        <v>66</v>
      </c>
      <c r="Y8" s="3" t="s">
        <v>67</v>
      </c>
      <c r="Z8" s="3" t="s">
        <v>61</v>
      </c>
      <c r="AA8" s="2" t="s">
        <v>4</v>
      </c>
      <c r="AB8" s="3" t="s">
        <v>66</v>
      </c>
      <c r="AC8" s="3" t="s">
        <v>67</v>
      </c>
      <c r="AD8" s="3" t="s">
        <v>61</v>
      </c>
      <c r="AE8" s="2" t="s">
        <v>4</v>
      </c>
      <c r="AF8" s="3" t="s">
        <v>66</v>
      </c>
      <c r="AG8" s="3" t="s">
        <v>67</v>
      </c>
      <c r="AH8" s="3" t="s">
        <v>61</v>
      </c>
      <c r="AI8" s="2" t="s">
        <v>4</v>
      </c>
      <c r="AJ8" s="3" t="s">
        <v>66</v>
      </c>
      <c r="AK8" s="3" t="s">
        <v>67</v>
      </c>
      <c r="AL8" s="3" t="s">
        <v>61</v>
      </c>
      <c r="AM8" s="2" t="s">
        <v>4</v>
      </c>
      <c r="AN8" s="3" t="s">
        <v>66</v>
      </c>
      <c r="AO8" s="3" t="s">
        <v>67</v>
      </c>
      <c r="AP8" s="3" t="s">
        <v>61</v>
      </c>
      <c r="AQ8" s="2" t="s">
        <v>4</v>
      </c>
      <c r="AR8" s="3" t="s">
        <v>66</v>
      </c>
      <c r="AS8" s="3" t="s">
        <v>67</v>
      </c>
      <c r="AT8" s="3" t="s">
        <v>61</v>
      </c>
      <c r="AU8" s="2" t="s">
        <v>4</v>
      </c>
      <c r="AV8" s="3" t="s">
        <v>66</v>
      </c>
      <c r="AW8" s="3" t="s">
        <v>67</v>
      </c>
      <c r="AX8" s="3" t="s">
        <v>61</v>
      </c>
    </row>
    <row r="9" spans="1:50">
      <c r="A9" s="7" t="s">
        <v>6</v>
      </c>
      <c r="B9" s="8"/>
      <c r="C9" s="26">
        <v>493326518.13999999</v>
      </c>
      <c r="D9" s="27">
        <v>0.28731073339820001</v>
      </c>
      <c r="E9" s="27" t="s">
        <v>80</v>
      </c>
      <c r="F9" s="27" t="s">
        <v>80</v>
      </c>
      <c r="G9" s="26">
        <v>36582344579.690002</v>
      </c>
      <c r="H9" s="27">
        <v>0.27499260812771997</v>
      </c>
      <c r="I9" s="27" t="s">
        <v>80</v>
      </c>
      <c r="J9" s="27" t="s">
        <v>80</v>
      </c>
      <c r="K9" s="26">
        <v>18543495205.98</v>
      </c>
      <c r="L9" s="27">
        <v>0.28542871001482001</v>
      </c>
      <c r="M9" s="27" t="s">
        <v>80</v>
      </c>
      <c r="N9" s="27" t="s">
        <v>80</v>
      </c>
      <c r="O9" s="26">
        <v>513817282.61000001</v>
      </c>
      <c r="P9" s="27">
        <v>0.13003655966415001</v>
      </c>
      <c r="Q9" s="27" t="s">
        <v>80</v>
      </c>
      <c r="R9" s="27" t="s">
        <v>80</v>
      </c>
      <c r="S9" s="26">
        <v>25220603385.759998</v>
      </c>
      <c r="T9" s="27">
        <v>0.27373151640156002</v>
      </c>
      <c r="U9" s="27" t="s">
        <v>80</v>
      </c>
      <c r="V9" s="27" t="s">
        <v>80</v>
      </c>
      <c r="W9" s="26">
        <v>23119872036.279999</v>
      </c>
      <c r="X9" s="27">
        <v>0.28547495267452</v>
      </c>
      <c r="Y9" s="27" t="s">
        <v>80</v>
      </c>
      <c r="Z9" s="27" t="s">
        <v>80</v>
      </c>
      <c r="AA9" s="26">
        <v>104473459008.46001</v>
      </c>
      <c r="AB9" s="27">
        <v>0.27727274376185002</v>
      </c>
      <c r="AC9" s="27" t="s">
        <v>80</v>
      </c>
      <c r="AD9" s="27" t="s">
        <v>80</v>
      </c>
      <c r="AE9" s="26">
        <v>3475667196.04</v>
      </c>
      <c r="AF9" s="27">
        <v>0.29104731639588999</v>
      </c>
      <c r="AG9" s="27" t="s">
        <v>80</v>
      </c>
      <c r="AH9" s="27" t="s">
        <v>80</v>
      </c>
      <c r="AI9" s="26">
        <v>2630035982.6700001</v>
      </c>
      <c r="AJ9" s="27">
        <v>0.13078301586291999</v>
      </c>
      <c r="AK9" s="27" t="s">
        <v>80</v>
      </c>
      <c r="AL9" s="27" t="s">
        <v>80</v>
      </c>
      <c r="AM9" s="26">
        <v>6105703178.71</v>
      </c>
      <c r="AN9" s="27">
        <v>0.19049455322344999</v>
      </c>
      <c r="AO9" s="27" t="s">
        <v>80</v>
      </c>
      <c r="AP9" s="27" t="s">
        <v>80</v>
      </c>
      <c r="AQ9" s="26">
        <v>7383000574.9700003</v>
      </c>
      <c r="AR9" s="27">
        <v>0.28571921218478002</v>
      </c>
      <c r="AS9" s="27" t="s">
        <v>80</v>
      </c>
      <c r="AT9" s="27" t="s">
        <v>80</v>
      </c>
      <c r="AU9" s="26">
        <v>117962162762.14</v>
      </c>
      <c r="AV9" s="27">
        <v>0.27137613898967</v>
      </c>
      <c r="AW9" s="27" t="s">
        <v>80</v>
      </c>
      <c r="AX9" s="27" t="s">
        <v>80</v>
      </c>
    </row>
    <row r="10" spans="1:50">
      <c r="A10" s="6" t="s">
        <v>8</v>
      </c>
      <c r="B10" s="18"/>
      <c r="C10" s="28">
        <v>493326518.13999999</v>
      </c>
      <c r="D10" s="29">
        <v>0.28731073339820001</v>
      </c>
      <c r="E10" s="29">
        <v>0.3</v>
      </c>
      <c r="F10" s="29">
        <v>1.2699999999999999E-2</v>
      </c>
      <c r="G10" s="28">
        <v>36582344579.690002</v>
      </c>
      <c r="H10" s="29">
        <v>0.27499260812771997</v>
      </c>
      <c r="I10" s="29">
        <v>0.3</v>
      </c>
      <c r="J10" s="29">
        <v>2.5000000000000001E-2</v>
      </c>
      <c r="K10" s="28">
        <v>18543495205.98</v>
      </c>
      <c r="L10" s="29">
        <v>0.28542871001482001</v>
      </c>
      <c r="M10" s="29">
        <v>0.3</v>
      </c>
      <c r="N10" s="29">
        <v>1.46E-2</v>
      </c>
      <c r="O10" s="28">
        <v>513817282.61000001</v>
      </c>
      <c r="P10" s="29">
        <v>0.13003655966415001</v>
      </c>
      <c r="Q10" s="29">
        <v>0.3</v>
      </c>
      <c r="R10" s="29">
        <v>0.17</v>
      </c>
      <c r="S10" s="28">
        <v>25220603385.759998</v>
      </c>
      <c r="T10" s="29">
        <v>0.27373151640156002</v>
      </c>
      <c r="U10" s="29">
        <v>0.3</v>
      </c>
      <c r="V10" s="29">
        <v>2.63E-2</v>
      </c>
      <c r="W10" s="28">
        <v>23119872036.279999</v>
      </c>
      <c r="X10" s="29">
        <v>0.28547495267452</v>
      </c>
      <c r="Y10" s="29">
        <v>0.3</v>
      </c>
      <c r="Z10" s="29">
        <v>1.4500000000000001E-2</v>
      </c>
      <c r="AA10" s="28">
        <v>104473459008.46001</v>
      </c>
      <c r="AB10" s="29">
        <v>0.27727274376185002</v>
      </c>
      <c r="AC10" s="29">
        <v>0.3</v>
      </c>
      <c r="AD10" s="29">
        <v>2.2700000000000001E-2</v>
      </c>
      <c r="AE10" s="28">
        <v>3475667196.04</v>
      </c>
      <c r="AF10" s="29">
        <v>0.29104731639588999</v>
      </c>
      <c r="AG10" s="29">
        <v>0.3</v>
      </c>
      <c r="AH10" s="29">
        <v>8.9999999999999993E-3</v>
      </c>
      <c r="AI10" s="28">
        <v>2630035982.6700001</v>
      </c>
      <c r="AJ10" s="29">
        <v>0.13078301586291999</v>
      </c>
      <c r="AK10" s="29">
        <v>0.3</v>
      </c>
      <c r="AL10" s="29">
        <v>0.16919999999999999</v>
      </c>
      <c r="AM10" s="28">
        <v>6105703178.71</v>
      </c>
      <c r="AN10" s="29">
        <v>0.19049455322344999</v>
      </c>
      <c r="AO10" s="29">
        <v>0.3</v>
      </c>
      <c r="AP10" s="29">
        <v>0.1095</v>
      </c>
      <c r="AQ10" s="28">
        <v>7383000574.9700003</v>
      </c>
      <c r="AR10" s="29">
        <v>0.28571921218478002</v>
      </c>
      <c r="AS10" s="29">
        <v>0.3</v>
      </c>
      <c r="AT10" s="29">
        <v>1.43E-2</v>
      </c>
      <c r="AU10" s="28">
        <v>117962162762.14</v>
      </c>
      <c r="AV10" s="29">
        <v>0.27137613898967</v>
      </c>
      <c r="AW10" s="29">
        <v>0.3</v>
      </c>
      <c r="AX10" s="29">
        <v>2.86E-2</v>
      </c>
    </row>
    <row r="11" spans="1:50">
      <c r="A11" s="5" t="s">
        <v>9</v>
      </c>
      <c r="B11" s="10" t="s">
        <v>10</v>
      </c>
      <c r="C11" s="28">
        <v>493326518.13999999</v>
      </c>
      <c r="D11" s="29">
        <v>1</v>
      </c>
      <c r="E11" s="29" t="s">
        <v>80</v>
      </c>
      <c r="F11" s="29" t="s">
        <v>80</v>
      </c>
      <c r="G11" s="28">
        <v>36582344579.690002</v>
      </c>
      <c r="H11" s="29">
        <v>1</v>
      </c>
      <c r="I11" s="29" t="s">
        <v>80</v>
      </c>
      <c r="J11" s="29" t="s">
        <v>80</v>
      </c>
      <c r="K11" s="28">
        <v>18543495205.98</v>
      </c>
      <c r="L11" s="29">
        <v>1</v>
      </c>
      <c r="M11" s="29" t="s">
        <v>80</v>
      </c>
      <c r="N11" s="29" t="s">
        <v>80</v>
      </c>
      <c r="O11" s="28">
        <v>513817282.61000001</v>
      </c>
      <c r="P11" s="29">
        <v>1</v>
      </c>
      <c r="Q11" s="29" t="s">
        <v>80</v>
      </c>
      <c r="R11" s="29" t="s">
        <v>80</v>
      </c>
      <c r="S11" s="28">
        <v>25220603385.759998</v>
      </c>
      <c r="T11" s="29">
        <v>1</v>
      </c>
      <c r="U11" s="29" t="s">
        <v>80</v>
      </c>
      <c r="V11" s="29" t="s">
        <v>80</v>
      </c>
      <c r="W11" s="28">
        <v>23119872036.279999</v>
      </c>
      <c r="X11" s="29">
        <v>1</v>
      </c>
      <c r="Y11" s="29" t="s">
        <v>80</v>
      </c>
      <c r="Z11" s="29" t="s">
        <v>80</v>
      </c>
      <c r="AA11" s="28">
        <v>104473459008.46001</v>
      </c>
      <c r="AB11" s="29">
        <v>1</v>
      </c>
      <c r="AC11" s="29" t="s">
        <v>80</v>
      </c>
      <c r="AD11" s="29" t="s">
        <v>80</v>
      </c>
      <c r="AE11" s="28">
        <v>3475667196.04</v>
      </c>
      <c r="AF11" s="29">
        <v>1</v>
      </c>
      <c r="AG11" s="29" t="s">
        <v>80</v>
      </c>
      <c r="AH11" s="29" t="s">
        <v>80</v>
      </c>
      <c r="AI11" s="28">
        <v>2630035982.6700001</v>
      </c>
      <c r="AJ11" s="29">
        <v>1</v>
      </c>
      <c r="AK11" s="29" t="s">
        <v>80</v>
      </c>
      <c r="AL11" s="29" t="s">
        <v>80</v>
      </c>
      <c r="AM11" s="28">
        <v>6105703178.71</v>
      </c>
      <c r="AN11" s="29">
        <v>1</v>
      </c>
      <c r="AO11" s="29" t="s">
        <v>80</v>
      </c>
      <c r="AP11" s="29" t="s">
        <v>80</v>
      </c>
      <c r="AQ11" s="28">
        <v>7383000574.9700003</v>
      </c>
      <c r="AR11" s="29">
        <v>1</v>
      </c>
      <c r="AS11" s="29" t="s">
        <v>80</v>
      </c>
      <c r="AT11" s="29" t="s">
        <v>80</v>
      </c>
      <c r="AU11" s="28">
        <v>117962162762.14</v>
      </c>
      <c r="AV11" s="29">
        <v>1</v>
      </c>
      <c r="AW11" s="29" t="s">
        <v>80</v>
      </c>
      <c r="AX11" s="29" t="s">
        <v>80</v>
      </c>
    </row>
    <row r="12" spans="1:50">
      <c r="A12" s="7" t="s">
        <v>11</v>
      </c>
      <c r="B12" s="8"/>
      <c r="C12" s="26">
        <v>841969621.85000002</v>
      </c>
      <c r="D12" s="27">
        <v>0.49035861778685003</v>
      </c>
      <c r="E12" s="27" t="s">
        <v>80</v>
      </c>
      <c r="F12" s="27" t="s">
        <v>80</v>
      </c>
      <c r="G12" s="26">
        <v>60553442752.839996</v>
      </c>
      <c r="H12" s="27">
        <v>0.45518540008945002</v>
      </c>
      <c r="I12" s="27" t="s">
        <v>80</v>
      </c>
      <c r="J12" s="27" t="s">
        <v>80</v>
      </c>
      <c r="K12" s="26">
        <v>29264823044.419998</v>
      </c>
      <c r="L12" s="27">
        <v>0.45045556933016001</v>
      </c>
      <c r="M12" s="27" t="s">
        <v>80</v>
      </c>
      <c r="N12" s="27" t="s">
        <v>80</v>
      </c>
      <c r="O12" s="26">
        <v>1772563679.02</v>
      </c>
      <c r="P12" s="27">
        <v>0.44859931809719</v>
      </c>
      <c r="Q12" s="27" t="s">
        <v>80</v>
      </c>
      <c r="R12" s="27" t="s">
        <v>80</v>
      </c>
      <c r="S12" s="26">
        <v>40233729979.290001</v>
      </c>
      <c r="T12" s="27">
        <v>0.43667630584685002</v>
      </c>
      <c r="U12" s="27" t="s">
        <v>80</v>
      </c>
      <c r="V12" s="27" t="s">
        <v>80</v>
      </c>
      <c r="W12" s="26">
        <v>38955883915.019997</v>
      </c>
      <c r="X12" s="27">
        <v>0.48101170714022001</v>
      </c>
      <c r="Y12" s="27" t="s">
        <v>80</v>
      </c>
      <c r="Z12" s="27" t="s">
        <v>80</v>
      </c>
      <c r="AA12" s="26">
        <v>171622412992.44</v>
      </c>
      <c r="AB12" s="27">
        <v>0.45548618561189003</v>
      </c>
      <c r="AC12" s="27" t="s">
        <v>80</v>
      </c>
      <c r="AD12" s="27" t="s">
        <v>80</v>
      </c>
      <c r="AE12" s="26">
        <v>5780349715.8599997</v>
      </c>
      <c r="AF12" s="27">
        <v>0.48403807894714002</v>
      </c>
      <c r="AG12" s="27" t="s">
        <v>80</v>
      </c>
      <c r="AH12" s="27" t="s">
        <v>80</v>
      </c>
      <c r="AI12" s="26">
        <v>9834430014.3400002</v>
      </c>
      <c r="AJ12" s="27">
        <v>0.48903377179746998</v>
      </c>
      <c r="AK12" s="27" t="s">
        <v>80</v>
      </c>
      <c r="AL12" s="27" t="s">
        <v>80</v>
      </c>
      <c r="AM12" s="26">
        <v>15614779730.200001</v>
      </c>
      <c r="AN12" s="27">
        <v>0.48717246831764</v>
      </c>
      <c r="AO12" s="27" t="s">
        <v>80</v>
      </c>
      <c r="AP12" s="27" t="s">
        <v>80</v>
      </c>
      <c r="AQ12" s="26">
        <v>12152435712.110001</v>
      </c>
      <c r="AR12" s="27">
        <v>0.47029447208248998</v>
      </c>
      <c r="AS12" s="27" t="s">
        <v>80</v>
      </c>
      <c r="AT12" s="27" t="s">
        <v>80</v>
      </c>
      <c r="AU12" s="26">
        <v>199389628434.75</v>
      </c>
      <c r="AV12" s="27">
        <v>0.45870291161339999</v>
      </c>
      <c r="AW12" s="27" t="s">
        <v>80</v>
      </c>
      <c r="AX12" s="27" t="s">
        <v>80</v>
      </c>
    </row>
    <row r="13" spans="1:50">
      <c r="A13" s="6" t="s">
        <v>12</v>
      </c>
      <c r="B13" s="18"/>
      <c r="C13" s="28">
        <v>841969621.85000002</v>
      </c>
      <c r="D13" s="29">
        <v>0.49035861778685003</v>
      </c>
      <c r="E13" s="29">
        <v>0.5</v>
      </c>
      <c r="F13" s="29">
        <v>9.5999999999999992E-3</v>
      </c>
      <c r="G13" s="28">
        <v>60553442752.839996</v>
      </c>
      <c r="H13" s="29">
        <v>0.45518540008945002</v>
      </c>
      <c r="I13" s="29">
        <v>0.5</v>
      </c>
      <c r="J13" s="29">
        <v>4.48E-2</v>
      </c>
      <c r="K13" s="28">
        <v>29264823044.419998</v>
      </c>
      <c r="L13" s="29">
        <v>0.45045556933016001</v>
      </c>
      <c r="M13" s="29">
        <v>0.5</v>
      </c>
      <c r="N13" s="29">
        <v>4.9500000000000002E-2</v>
      </c>
      <c r="O13" s="28">
        <v>1772563679.02</v>
      </c>
      <c r="P13" s="29">
        <v>0.44859931809719</v>
      </c>
      <c r="Q13" s="29">
        <v>0.5</v>
      </c>
      <c r="R13" s="29">
        <v>5.1400000000000001E-2</v>
      </c>
      <c r="S13" s="28">
        <v>40233729979.290001</v>
      </c>
      <c r="T13" s="29">
        <v>0.43667630584685002</v>
      </c>
      <c r="U13" s="29">
        <v>0.5</v>
      </c>
      <c r="V13" s="29">
        <v>6.3299999999999995E-2</v>
      </c>
      <c r="W13" s="28">
        <v>38955883915.019997</v>
      </c>
      <c r="X13" s="29">
        <v>0.48101170714022001</v>
      </c>
      <c r="Y13" s="29">
        <v>0.5</v>
      </c>
      <c r="Z13" s="29">
        <v>1.9E-2</v>
      </c>
      <c r="AA13" s="28">
        <v>171622412992.44</v>
      </c>
      <c r="AB13" s="29">
        <v>0.45548618561189003</v>
      </c>
      <c r="AC13" s="29">
        <v>0.5</v>
      </c>
      <c r="AD13" s="29">
        <v>4.4499999999999998E-2</v>
      </c>
      <c r="AE13" s="28">
        <v>5780349715.8599997</v>
      </c>
      <c r="AF13" s="29">
        <v>0.48403807894714002</v>
      </c>
      <c r="AG13" s="29">
        <v>0.5</v>
      </c>
      <c r="AH13" s="29">
        <v>1.6E-2</v>
      </c>
      <c r="AI13" s="28">
        <v>9834430014.3400002</v>
      </c>
      <c r="AJ13" s="29">
        <v>0.48903377179746998</v>
      </c>
      <c r="AK13" s="29">
        <v>0.5</v>
      </c>
      <c r="AL13" s="29">
        <v>1.0999999999999999E-2</v>
      </c>
      <c r="AM13" s="28">
        <v>15614779730.200001</v>
      </c>
      <c r="AN13" s="29">
        <v>0.48717246831764</v>
      </c>
      <c r="AO13" s="29">
        <v>0.5</v>
      </c>
      <c r="AP13" s="29">
        <v>1.2800000000000001E-2</v>
      </c>
      <c r="AQ13" s="28">
        <v>12152435712.110001</v>
      </c>
      <c r="AR13" s="29">
        <v>0.47029447208248998</v>
      </c>
      <c r="AS13" s="29">
        <v>0.5</v>
      </c>
      <c r="AT13" s="29">
        <v>2.9700000000000001E-2</v>
      </c>
      <c r="AU13" s="28">
        <v>199389628434.75</v>
      </c>
      <c r="AV13" s="29">
        <v>0.45870291161339999</v>
      </c>
      <c r="AW13" s="29">
        <v>0.5</v>
      </c>
      <c r="AX13" s="29">
        <v>4.1300000000000003E-2</v>
      </c>
    </row>
    <row r="14" spans="1:50">
      <c r="A14" s="5" t="s">
        <v>13</v>
      </c>
      <c r="B14" s="10" t="s">
        <v>10</v>
      </c>
      <c r="C14" s="28">
        <v>323054811.63999999</v>
      </c>
      <c r="D14" s="29">
        <v>0.38368939122788998</v>
      </c>
      <c r="E14" s="29" t="s">
        <v>80</v>
      </c>
      <c r="F14" s="29" t="s">
        <v>80</v>
      </c>
      <c r="G14" s="28">
        <v>37482213666.059998</v>
      </c>
      <c r="H14" s="29">
        <v>0.61899393266623004</v>
      </c>
      <c r="I14" s="29" t="s">
        <v>80</v>
      </c>
      <c r="J14" s="29" t="s">
        <v>80</v>
      </c>
      <c r="K14" s="28">
        <v>14958631835.299999</v>
      </c>
      <c r="L14" s="29">
        <v>0.51114718215090005</v>
      </c>
      <c r="M14" s="29" t="s">
        <v>80</v>
      </c>
      <c r="N14" s="29" t="s">
        <v>80</v>
      </c>
      <c r="O14" s="28">
        <v>1203323057.3</v>
      </c>
      <c r="P14" s="29">
        <v>0.67886026975644997</v>
      </c>
      <c r="Q14" s="29" t="s">
        <v>80</v>
      </c>
      <c r="R14" s="29" t="s">
        <v>80</v>
      </c>
      <c r="S14" s="28">
        <v>23119408929.459999</v>
      </c>
      <c r="T14" s="29">
        <v>0.57462753121225996</v>
      </c>
      <c r="U14" s="29" t="s">
        <v>80</v>
      </c>
      <c r="V14" s="29" t="s">
        <v>80</v>
      </c>
      <c r="W14" s="28">
        <v>23615710278.310001</v>
      </c>
      <c r="X14" s="29">
        <v>0.60621677407773</v>
      </c>
      <c r="Y14" s="29" t="s">
        <v>80</v>
      </c>
      <c r="Z14" s="29" t="s">
        <v>80</v>
      </c>
      <c r="AA14" s="28">
        <v>100702342578.07001</v>
      </c>
      <c r="AB14" s="29">
        <v>0.58676684951694003</v>
      </c>
      <c r="AC14" s="29" t="s">
        <v>80</v>
      </c>
      <c r="AD14" s="29" t="s">
        <v>80</v>
      </c>
      <c r="AE14" s="28">
        <v>2417656640.5500002</v>
      </c>
      <c r="AF14" s="29">
        <v>0.41825438933504</v>
      </c>
      <c r="AG14" s="29" t="s">
        <v>80</v>
      </c>
      <c r="AH14" s="29" t="s">
        <v>80</v>
      </c>
      <c r="AI14" s="28">
        <v>8292333032.9899998</v>
      </c>
      <c r="AJ14" s="29">
        <v>0.84319406624466997</v>
      </c>
      <c r="AK14" s="29" t="s">
        <v>80</v>
      </c>
      <c r="AL14" s="29" t="s">
        <v>80</v>
      </c>
      <c r="AM14" s="28">
        <v>10709989673.540001</v>
      </c>
      <c r="AN14" s="29">
        <v>0.68588797655763001</v>
      </c>
      <c r="AO14" s="29" t="s">
        <v>80</v>
      </c>
      <c r="AP14" s="29" t="s">
        <v>80</v>
      </c>
      <c r="AQ14" s="28">
        <v>6212742007.8400002</v>
      </c>
      <c r="AR14" s="29">
        <v>0.51123430356014998</v>
      </c>
      <c r="AS14" s="29" t="s">
        <v>80</v>
      </c>
      <c r="AT14" s="29" t="s">
        <v>80</v>
      </c>
      <c r="AU14" s="28">
        <v>117625074259.45</v>
      </c>
      <c r="AV14" s="29">
        <v>0.58992574078616999</v>
      </c>
      <c r="AW14" s="29" t="s">
        <v>80</v>
      </c>
      <c r="AX14" s="29" t="s">
        <v>80</v>
      </c>
    </row>
    <row r="15" spans="1:50">
      <c r="A15" s="5" t="s">
        <v>14</v>
      </c>
      <c r="B15" s="10" t="s">
        <v>10</v>
      </c>
      <c r="C15" s="28">
        <v>518914810.20999998</v>
      </c>
      <c r="D15" s="29">
        <v>0.61631060877210997</v>
      </c>
      <c r="E15" s="29" t="s">
        <v>80</v>
      </c>
      <c r="F15" s="29" t="s">
        <v>80</v>
      </c>
      <c r="G15" s="28">
        <v>23071229086.779999</v>
      </c>
      <c r="H15" s="29">
        <v>0.38100606733377002</v>
      </c>
      <c r="I15" s="29" t="s">
        <v>80</v>
      </c>
      <c r="J15" s="29" t="s">
        <v>80</v>
      </c>
      <c r="K15" s="28">
        <v>14306191209.120001</v>
      </c>
      <c r="L15" s="29">
        <v>0.48885281784910001</v>
      </c>
      <c r="M15" s="29" t="s">
        <v>80</v>
      </c>
      <c r="N15" s="29" t="s">
        <v>80</v>
      </c>
      <c r="O15" s="28">
        <v>569240621.72000003</v>
      </c>
      <c r="P15" s="29">
        <v>0.32113973024355003</v>
      </c>
      <c r="Q15" s="29" t="s">
        <v>80</v>
      </c>
      <c r="R15" s="29" t="s">
        <v>80</v>
      </c>
      <c r="S15" s="28">
        <v>17114321049.83</v>
      </c>
      <c r="T15" s="29">
        <v>0.42537246878773999</v>
      </c>
      <c r="U15" s="29" t="s">
        <v>80</v>
      </c>
      <c r="V15" s="29" t="s">
        <v>80</v>
      </c>
      <c r="W15" s="28">
        <v>15340173636.709999</v>
      </c>
      <c r="X15" s="29">
        <v>0.39378322592227</v>
      </c>
      <c r="Y15" s="29" t="s">
        <v>80</v>
      </c>
      <c r="Z15" s="29" t="s">
        <v>80</v>
      </c>
      <c r="AA15" s="28">
        <v>70920070414.369995</v>
      </c>
      <c r="AB15" s="29">
        <v>0.41323315048305997</v>
      </c>
      <c r="AC15" s="29" t="s">
        <v>80</v>
      </c>
      <c r="AD15" s="29" t="s">
        <v>80</v>
      </c>
      <c r="AE15" s="28">
        <v>3362693075.3099999</v>
      </c>
      <c r="AF15" s="29">
        <v>0.58174561066496</v>
      </c>
      <c r="AG15" s="29" t="s">
        <v>80</v>
      </c>
      <c r="AH15" s="29" t="s">
        <v>80</v>
      </c>
      <c r="AI15" s="28">
        <v>1542096981.3499999</v>
      </c>
      <c r="AJ15" s="29">
        <v>0.15680593375533</v>
      </c>
      <c r="AK15" s="29" t="s">
        <v>80</v>
      </c>
      <c r="AL15" s="29" t="s">
        <v>80</v>
      </c>
      <c r="AM15" s="28">
        <v>4904790056.6599998</v>
      </c>
      <c r="AN15" s="29">
        <v>0.31411202344236999</v>
      </c>
      <c r="AO15" s="29" t="s">
        <v>80</v>
      </c>
      <c r="AP15" s="29" t="s">
        <v>80</v>
      </c>
      <c r="AQ15" s="28">
        <v>5939693704.2700005</v>
      </c>
      <c r="AR15" s="29">
        <v>0.48876569643985002</v>
      </c>
      <c r="AS15" s="29" t="s">
        <v>80</v>
      </c>
      <c r="AT15" s="29" t="s">
        <v>80</v>
      </c>
      <c r="AU15" s="28">
        <v>81764554175.300003</v>
      </c>
      <c r="AV15" s="29">
        <v>0.41007425921383001</v>
      </c>
      <c r="AW15" s="29" t="s">
        <v>80</v>
      </c>
      <c r="AX15" s="29" t="s">
        <v>80</v>
      </c>
    </row>
    <row r="16" spans="1:50">
      <c r="A16" s="7" t="s">
        <v>15</v>
      </c>
      <c r="B16" s="8"/>
      <c r="C16" s="26">
        <v>135981325.34999999</v>
      </c>
      <c r="D16" s="27">
        <v>7.9194798735070002E-2</v>
      </c>
      <c r="E16" s="27" t="s">
        <v>80</v>
      </c>
      <c r="F16" s="27" t="s">
        <v>80</v>
      </c>
      <c r="G16" s="26">
        <v>23767838046.650002</v>
      </c>
      <c r="H16" s="27">
        <v>0.17866486823357999</v>
      </c>
      <c r="I16" s="27" t="s">
        <v>80</v>
      </c>
      <c r="J16" s="27" t="s">
        <v>80</v>
      </c>
      <c r="K16" s="26">
        <v>11396869940.48</v>
      </c>
      <c r="L16" s="27">
        <v>0.17542506680558001</v>
      </c>
      <c r="M16" s="27" t="s">
        <v>80</v>
      </c>
      <c r="N16" s="27" t="s">
        <v>80</v>
      </c>
      <c r="O16" s="26">
        <v>1142760496.8</v>
      </c>
      <c r="P16" s="27">
        <v>0.28920911879244998</v>
      </c>
      <c r="Q16" s="27" t="s">
        <v>80</v>
      </c>
      <c r="R16" s="27" t="s">
        <v>80</v>
      </c>
      <c r="S16" s="26">
        <v>21771719426.639999</v>
      </c>
      <c r="T16" s="27">
        <v>0.23629909571030999</v>
      </c>
      <c r="U16" s="27" t="s">
        <v>80</v>
      </c>
      <c r="V16" s="27" t="s">
        <v>80</v>
      </c>
      <c r="W16" s="26">
        <v>13099658238.1</v>
      </c>
      <c r="X16" s="27">
        <v>0.16174935180028999</v>
      </c>
      <c r="Y16" s="27" t="s">
        <v>80</v>
      </c>
      <c r="Z16" s="27" t="s">
        <v>80</v>
      </c>
      <c r="AA16" s="26">
        <v>71314827474.020004</v>
      </c>
      <c r="AB16" s="27">
        <v>0.18926967741178999</v>
      </c>
      <c r="AC16" s="27" t="s">
        <v>80</v>
      </c>
      <c r="AD16" s="27" t="s">
        <v>80</v>
      </c>
      <c r="AE16" s="26">
        <v>1416698112.1099999</v>
      </c>
      <c r="AF16" s="27">
        <v>0.11863223962942</v>
      </c>
      <c r="AG16" s="27" t="s">
        <v>80</v>
      </c>
      <c r="AH16" s="27" t="s">
        <v>80</v>
      </c>
      <c r="AI16" s="26">
        <v>5903920598.3299999</v>
      </c>
      <c r="AJ16" s="27">
        <v>0.29358250090590998</v>
      </c>
      <c r="AK16" s="27" t="s">
        <v>80</v>
      </c>
      <c r="AL16" s="27" t="s">
        <v>80</v>
      </c>
      <c r="AM16" s="26">
        <v>7320618710.4399996</v>
      </c>
      <c r="AN16" s="27">
        <v>0.22839924407512999</v>
      </c>
      <c r="AO16" s="27" t="s">
        <v>80</v>
      </c>
      <c r="AP16" s="27" t="s">
        <v>80</v>
      </c>
      <c r="AQ16" s="26">
        <v>4089158386.3499999</v>
      </c>
      <c r="AR16" s="27">
        <v>0.15824881777846</v>
      </c>
      <c r="AS16" s="27" t="s">
        <v>80</v>
      </c>
      <c r="AT16" s="27" t="s">
        <v>80</v>
      </c>
      <c r="AU16" s="26">
        <v>82724604570.809998</v>
      </c>
      <c r="AV16" s="27">
        <v>0.19031088666237</v>
      </c>
      <c r="AW16" s="27" t="s">
        <v>80</v>
      </c>
      <c r="AX16" s="27" t="s">
        <v>80</v>
      </c>
    </row>
    <row r="17" spans="1:50">
      <c r="A17" s="6" t="s">
        <v>16</v>
      </c>
      <c r="B17" s="10"/>
      <c r="C17" s="28" t="s">
        <v>80</v>
      </c>
      <c r="D17" s="29" t="s">
        <v>80</v>
      </c>
      <c r="E17" s="29" t="s">
        <v>80</v>
      </c>
      <c r="F17" s="29" t="s">
        <v>80</v>
      </c>
      <c r="G17" s="28">
        <v>699142267.85000002</v>
      </c>
      <c r="H17" s="29">
        <v>5.2555121301600003E-3</v>
      </c>
      <c r="I17" s="29">
        <v>0.15</v>
      </c>
      <c r="J17" s="29">
        <v>0.1447</v>
      </c>
      <c r="K17" s="28">
        <v>507723803.45999998</v>
      </c>
      <c r="L17" s="29">
        <v>7.8150827907900004E-3</v>
      </c>
      <c r="M17" s="29">
        <v>0.15</v>
      </c>
      <c r="N17" s="29">
        <v>0.14219999999999999</v>
      </c>
      <c r="O17" s="28">
        <v>163900619.56999999</v>
      </c>
      <c r="P17" s="29">
        <v>4.1479867293379998E-2</v>
      </c>
      <c r="Q17" s="29">
        <v>0.15</v>
      </c>
      <c r="R17" s="29">
        <v>0.1085</v>
      </c>
      <c r="S17" s="28">
        <v>236407269.47</v>
      </c>
      <c r="T17" s="29">
        <v>2.5658434641900002E-3</v>
      </c>
      <c r="U17" s="29">
        <v>0.15</v>
      </c>
      <c r="V17" s="29">
        <v>0.1474</v>
      </c>
      <c r="W17" s="28">
        <v>196008156.96000001</v>
      </c>
      <c r="X17" s="29">
        <v>2.4202304945399999E-3</v>
      </c>
      <c r="Y17" s="29">
        <v>0.15</v>
      </c>
      <c r="Z17" s="29">
        <v>0.14760000000000001</v>
      </c>
      <c r="AA17" s="28">
        <v>1803182117.3099999</v>
      </c>
      <c r="AB17" s="29">
        <v>4.7856485074200001E-3</v>
      </c>
      <c r="AC17" s="29">
        <v>0.15</v>
      </c>
      <c r="AD17" s="29">
        <v>0.1452</v>
      </c>
      <c r="AE17" s="28">
        <v>21505164.530000001</v>
      </c>
      <c r="AF17" s="29">
        <v>1.80081120317E-3</v>
      </c>
      <c r="AG17" s="29">
        <v>0.15</v>
      </c>
      <c r="AH17" s="29">
        <v>0.1482</v>
      </c>
      <c r="AI17" s="28" t="s">
        <v>80</v>
      </c>
      <c r="AJ17" s="29" t="s">
        <v>80</v>
      </c>
      <c r="AK17" s="29" t="s">
        <v>80</v>
      </c>
      <c r="AL17" s="29" t="s">
        <v>80</v>
      </c>
      <c r="AM17" s="28">
        <v>21505164.530000001</v>
      </c>
      <c r="AN17" s="29">
        <v>6.7094920753000002E-4</v>
      </c>
      <c r="AO17" s="29">
        <v>0.15</v>
      </c>
      <c r="AP17" s="29">
        <v>0.14929999999999999</v>
      </c>
      <c r="AQ17" s="28" t="s">
        <v>80</v>
      </c>
      <c r="AR17" s="29" t="s">
        <v>80</v>
      </c>
      <c r="AS17" s="29" t="s">
        <v>80</v>
      </c>
      <c r="AT17" s="29" t="s">
        <v>80</v>
      </c>
      <c r="AU17" s="28">
        <v>1824687281.8399999</v>
      </c>
      <c r="AV17" s="29">
        <v>4.1977578048300003E-3</v>
      </c>
      <c r="AW17" s="29">
        <v>0.15</v>
      </c>
      <c r="AX17" s="29">
        <v>0.14580000000000001</v>
      </c>
    </row>
    <row r="18" spans="1:50">
      <c r="A18" s="1" t="s">
        <v>19</v>
      </c>
      <c r="B18" s="10" t="s">
        <v>24</v>
      </c>
      <c r="C18" s="28" t="s">
        <v>80</v>
      </c>
      <c r="D18" s="29" t="s">
        <v>80</v>
      </c>
      <c r="E18" s="29" t="s">
        <v>80</v>
      </c>
      <c r="F18" s="29" t="s">
        <v>80</v>
      </c>
      <c r="G18" s="28">
        <v>699142267.85000002</v>
      </c>
      <c r="H18" s="29">
        <v>1</v>
      </c>
      <c r="I18" s="29" t="s">
        <v>80</v>
      </c>
      <c r="J18" s="29" t="s">
        <v>80</v>
      </c>
      <c r="K18" s="28">
        <v>507723803.45999998</v>
      </c>
      <c r="L18" s="29">
        <v>1</v>
      </c>
      <c r="M18" s="29" t="s">
        <v>80</v>
      </c>
      <c r="N18" s="29" t="s">
        <v>80</v>
      </c>
      <c r="O18" s="28">
        <v>163900619.56999999</v>
      </c>
      <c r="P18" s="29">
        <v>1</v>
      </c>
      <c r="Q18" s="29" t="s">
        <v>80</v>
      </c>
      <c r="R18" s="29" t="s">
        <v>80</v>
      </c>
      <c r="S18" s="28">
        <v>236407269.47</v>
      </c>
      <c r="T18" s="29">
        <v>1</v>
      </c>
      <c r="U18" s="29" t="s">
        <v>80</v>
      </c>
      <c r="V18" s="29" t="s">
        <v>80</v>
      </c>
      <c r="W18" s="28">
        <v>196008156.96000001</v>
      </c>
      <c r="X18" s="29">
        <v>1</v>
      </c>
      <c r="Y18" s="29" t="s">
        <v>80</v>
      </c>
      <c r="Z18" s="29" t="s">
        <v>80</v>
      </c>
      <c r="AA18" s="28">
        <v>1803182117.3099999</v>
      </c>
      <c r="AB18" s="29">
        <v>1</v>
      </c>
      <c r="AC18" s="29" t="s">
        <v>80</v>
      </c>
      <c r="AD18" s="29" t="s">
        <v>80</v>
      </c>
      <c r="AE18" s="28">
        <v>21505164.530000001</v>
      </c>
      <c r="AF18" s="29">
        <v>1</v>
      </c>
      <c r="AG18" s="29" t="s">
        <v>80</v>
      </c>
      <c r="AH18" s="29" t="s">
        <v>80</v>
      </c>
      <c r="AI18" s="28" t="s">
        <v>80</v>
      </c>
      <c r="AJ18" s="29" t="s">
        <v>80</v>
      </c>
      <c r="AK18" s="29" t="s">
        <v>80</v>
      </c>
      <c r="AL18" s="29" t="s">
        <v>80</v>
      </c>
      <c r="AM18" s="28">
        <v>21505164.530000001</v>
      </c>
      <c r="AN18" s="29">
        <v>1</v>
      </c>
      <c r="AO18" s="29" t="s">
        <v>80</v>
      </c>
      <c r="AP18" s="29" t="s">
        <v>80</v>
      </c>
      <c r="AQ18" s="28" t="s">
        <v>80</v>
      </c>
      <c r="AR18" s="29" t="s">
        <v>80</v>
      </c>
      <c r="AS18" s="29" t="s">
        <v>80</v>
      </c>
      <c r="AT18" s="29" t="s">
        <v>80</v>
      </c>
      <c r="AU18" s="28">
        <v>1824687281.8399999</v>
      </c>
      <c r="AV18" s="29">
        <v>1</v>
      </c>
      <c r="AW18" s="29" t="s">
        <v>80</v>
      </c>
      <c r="AX18" s="29" t="s">
        <v>80</v>
      </c>
    </row>
    <row r="19" spans="1:50">
      <c r="A19" s="6" t="s">
        <v>21</v>
      </c>
      <c r="B19" s="10"/>
      <c r="C19" s="28" t="s">
        <v>80</v>
      </c>
      <c r="D19" s="29" t="s">
        <v>80</v>
      </c>
      <c r="E19" s="29" t="s">
        <v>80</v>
      </c>
      <c r="F19" s="29" t="s">
        <v>80</v>
      </c>
      <c r="G19" s="28">
        <v>120940002.84</v>
      </c>
      <c r="H19" s="29">
        <v>9.0911632892999995E-4</v>
      </c>
      <c r="I19" s="29">
        <v>0.13500000000000001</v>
      </c>
      <c r="J19" s="29">
        <v>0.1341</v>
      </c>
      <c r="K19" s="28" t="s">
        <v>80</v>
      </c>
      <c r="L19" s="29" t="s">
        <v>80</v>
      </c>
      <c r="M19" s="29" t="s">
        <v>80</v>
      </c>
      <c r="N19" s="29" t="s">
        <v>80</v>
      </c>
      <c r="O19" s="28" t="s">
        <v>80</v>
      </c>
      <c r="P19" s="29" t="s">
        <v>80</v>
      </c>
      <c r="Q19" s="29" t="s">
        <v>80</v>
      </c>
      <c r="R19" s="29" t="s">
        <v>80</v>
      </c>
      <c r="S19" s="28" t="s">
        <v>80</v>
      </c>
      <c r="T19" s="29" t="s">
        <v>80</v>
      </c>
      <c r="U19" s="29" t="s">
        <v>80</v>
      </c>
      <c r="V19" s="29" t="s">
        <v>80</v>
      </c>
      <c r="W19" s="28" t="s">
        <v>80</v>
      </c>
      <c r="X19" s="29" t="s">
        <v>80</v>
      </c>
      <c r="Y19" s="29" t="s">
        <v>80</v>
      </c>
      <c r="Z19" s="29" t="s">
        <v>80</v>
      </c>
      <c r="AA19" s="28">
        <v>120940002.84</v>
      </c>
      <c r="AB19" s="29">
        <v>3.2097498002000001E-4</v>
      </c>
      <c r="AC19" s="29">
        <v>0.13500000000000001</v>
      </c>
      <c r="AD19" s="29">
        <v>0.13469999999999999</v>
      </c>
      <c r="AE19" s="28" t="s">
        <v>80</v>
      </c>
      <c r="AF19" s="29" t="s">
        <v>80</v>
      </c>
      <c r="AG19" s="29" t="s">
        <v>80</v>
      </c>
      <c r="AH19" s="29" t="s">
        <v>80</v>
      </c>
      <c r="AI19" s="28" t="s">
        <v>80</v>
      </c>
      <c r="AJ19" s="29" t="s">
        <v>80</v>
      </c>
      <c r="AK19" s="29" t="s">
        <v>80</v>
      </c>
      <c r="AL19" s="29" t="s">
        <v>80</v>
      </c>
      <c r="AM19" s="28" t="s">
        <v>80</v>
      </c>
      <c r="AN19" s="29" t="s">
        <v>80</v>
      </c>
      <c r="AO19" s="29" t="s">
        <v>80</v>
      </c>
      <c r="AP19" s="29" t="s">
        <v>80</v>
      </c>
      <c r="AQ19" s="28" t="s">
        <v>80</v>
      </c>
      <c r="AR19" s="29" t="s">
        <v>80</v>
      </c>
      <c r="AS19" s="29" t="s">
        <v>80</v>
      </c>
      <c r="AT19" s="29" t="s">
        <v>80</v>
      </c>
      <c r="AU19" s="28">
        <v>120940002.84</v>
      </c>
      <c r="AV19" s="29">
        <v>2.782267657E-4</v>
      </c>
      <c r="AW19" s="29">
        <v>0.13500000000000001</v>
      </c>
      <c r="AX19" s="29">
        <v>0.13469999999999999</v>
      </c>
    </row>
    <row r="20" spans="1:50">
      <c r="A20" s="1" t="s">
        <v>19</v>
      </c>
      <c r="B20" s="10" t="s">
        <v>20</v>
      </c>
      <c r="C20" s="28" t="s">
        <v>80</v>
      </c>
      <c r="D20" s="29" t="s">
        <v>80</v>
      </c>
      <c r="E20" s="29" t="s">
        <v>80</v>
      </c>
      <c r="F20" s="29" t="s">
        <v>80</v>
      </c>
      <c r="G20" s="28">
        <v>120940002.84</v>
      </c>
      <c r="H20" s="29">
        <v>1</v>
      </c>
      <c r="I20" s="29" t="s">
        <v>80</v>
      </c>
      <c r="J20" s="29" t="s">
        <v>80</v>
      </c>
      <c r="K20" s="28" t="s">
        <v>80</v>
      </c>
      <c r="L20" s="29" t="s">
        <v>80</v>
      </c>
      <c r="M20" s="29" t="s">
        <v>80</v>
      </c>
      <c r="N20" s="29" t="s">
        <v>80</v>
      </c>
      <c r="O20" s="28" t="s">
        <v>80</v>
      </c>
      <c r="P20" s="29" t="s">
        <v>80</v>
      </c>
      <c r="Q20" s="29" t="s">
        <v>80</v>
      </c>
      <c r="R20" s="29" t="s">
        <v>80</v>
      </c>
      <c r="S20" s="28" t="s">
        <v>80</v>
      </c>
      <c r="T20" s="29" t="s">
        <v>80</v>
      </c>
      <c r="U20" s="29" t="s">
        <v>80</v>
      </c>
      <c r="V20" s="29" t="s">
        <v>80</v>
      </c>
      <c r="W20" s="28" t="s">
        <v>80</v>
      </c>
      <c r="X20" s="29" t="s">
        <v>80</v>
      </c>
      <c r="Y20" s="29" t="s">
        <v>80</v>
      </c>
      <c r="Z20" s="29" t="s">
        <v>80</v>
      </c>
      <c r="AA20" s="28">
        <v>120940002.84</v>
      </c>
      <c r="AB20" s="29">
        <v>1</v>
      </c>
      <c r="AC20" s="29" t="s">
        <v>80</v>
      </c>
      <c r="AD20" s="29" t="s">
        <v>80</v>
      </c>
      <c r="AE20" s="28" t="s">
        <v>80</v>
      </c>
      <c r="AF20" s="29" t="s">
        <v>80</v>
      </c>
      <c r="AG20" s="29" t="s">
        <v>80</v>
      </c>
      <c r="AH20" s="29" t="s">
        <v>80</v>
      </c>
      <c r="AI20" s="28" t="s">
        <v>80</v>
      </c>
      <c r="AJ20" s="29" t="s">
        <v>80</v>
      </c>
      <c r="AK20" s="29" t="s">
        <v>80</v>
      </c>
      <c r="AL20" s="29" t="s">
        <v>80</v>
      </c>
      <c r="AM20" s="28" t="s">
        <v>80</v>
      </c>
      <c r="AN20" s="29" t="s">
        <v>80</v>
      </c>
      <c r="AO20" s="29" t="s">
        <v>80</v>
      </c>
      <c r="AP20" s="29" t="s">
        <v>80</v>
      </c>
      <c r="AQ20" s="28" t="s">
        <v>80</v>
      </c>
      <c r="AR20" s="29" t="s">
        <v>80</v>
      </c>
      <c r="AS20" s="29" t="s">
        <v>80</v>
      </c>
      <c r="AT20" s="29" t="s">
        <v>80</v>
      </c>
      <c r="AU20" s="28">
        <v>120940002.84</v>
      </c>
      <c r="AV20" s="29">
        <v>1</v>
      </c>
      <c r="AW20" s="29" t="s">
        <v>80</v>
      </c>
      <c r="AX20" s="29" t="s">
        <v>80</v>
      </c>
    </row>
    <row r="21" spans="1:50">
      <c r="A21" s="6" t="s">
        <v>23</v>
      </c>
      <c r="B21" s="10"/>
      <c r="C21" s="28">
        <v>30123450.210000001</v>
      </c>
      <c r="D21" s="29">
        <v>1.7543736762719999E-2</v>
      </c>
      <c r="E21" s="29">
        <v>0.15</v>
      </c>
      <c r="F21" s="29">
        <v>0.13250000000000001</v>
      </c>
      <c r="G21" s="28">
        <v>4091212429.5100002</v>
      </c>
      <c r="H21" s="29">
        <v>3.075399319868E-2</v>
      </c>
      <c r="I21" s="29">
        <v>0.15</v>
      </c>
      <c r="J21" s="29">
        <v>0.1192</v>
      </c>
      <c r="K21" s="28">
        <v>1372337562.8299999</v>
      </c>
      <c r="L21" s="29">
        <v>2.1123554966979999E-2</v>
      </c>
      <c r="M21" s="29">
        <v>0.15</v>
      </c>
      <c r="N21" s="29">
        <v>0.12889999999999999</v>
      </c>
      <c r="O21" s="28">
        <v>104042766.09</v>
      </c>
      <c r="P21" s="29">
        <v>2.6331078805990001E-2</v>
      </c>
      <c r="Q21" s="29">
        <v>0.15</v>
      </c>
      <c r="R21" s="29">
        <v>0.1237</v>
      </c>
      <c r="S21" s="28">
        <v>6605915819.8999996</v>
      </c>
      <c r="T21" s="29">
        <v>7.1697228133059995E-2</v>
      </c>
      <c r="U21" s="29">
        <v>0.15</v>
      </c>
      <c r="V21" s="29">
        <v>7.8299999999999995E-2</v>
      </c>
      <c r="W21" s="28">
        <v>1840955159.4300001</v>
      </c>
      <c r="X21" s="29">
        <v>2.2731379576390001E-2</v>
      </c>
      <c r="Y21" s="29">
        <v>0.05</v>
      </c>
      <c r="Z21" s="29">
        <v>2.7300000000000001E-2</v>
      </c>
      <c r="AA21" s="28">
        <v>14044587187.969999</v>
      </c>
      <c r="AB21" s="29">
        <v>3.7274359072340002E-2</v>
      </c>
      <c r="AC21" s="29">
        <v>0.15</v>
      </c>
      <c r="AD21" s="29">
        <v>0.11269999999999999</v>
      </c>
      <c r="AE21" s="28">
        <v>79304785.510000005</v>
      </c>
      <c r="AF21" s="29">
        <v>6.6408674070799999E-3</v>
      </c>
      <c r="AG21" s="29">
        <v>0.15</v>
      </c>
      <c r="AH21" s="29">
        <v>0.1434</v>
      </c>
      <c r="AI21" s="28" t="s">
        <v>80</v>
      </c>
      <c r="AJ21" s="29" t="s">
        <v>80</v>
      </c>
      <c r="AK21" s="29" t="s">
        <v>80</v>
      </c>
      <c r="AL21" s="29" t="s">
        <v>80</v>
      </c>
      <c r="AM21" s="28">
        <v>79304785.510000005</v>
      </c>
      <c r="AN21" s="29">
        <v>2.47426532899E-3</v>
      </c>
      <c r="AO21" s="29">
        <v>0.15</v>
      </c>
      <c r="AP21" s="29">
        <v>0.14749999999999999</v>
      </c>
      <c r="AQ21" s="28">
        <v>932074091.13</v>
      </c>
      <c r="AR21" s="29">
        <v>3.607089994255E-2</v>
      </c>
      <c r="AS21" s="29">
        <v>0.15</v>
      </c>
      <c r="AT21" s="29">
        <v>0.1139</v>
      </c>
      <c r="AU21" s="28">
        <v>15055966064.610001</v>
      </c>
      <c r="AV21" s="29">
        <v>3.463678389495E-2</v>
      </c>
      <c r="AW21" s="29">
        <v>0.15</v>
      </c>
      <c r="AX21" s="29">
        <v>0.1154</v>
      </c>
    </row>
    <row r="22" spans="1:50">
      <c r="A22" s="1" t="s">
        <v>19</v>
      </c>
      <c r="B22" s="10" t="s">
        <v>24</v>
      </c>
      <c r="C22" s="28">
        <v>30123450.210000001</v>
      </c>
      <c r="D22" s="29">
        <v>1</v>
      </c>
      <c r="E22" s="29" t="s">
        <v>80</v>
      </c>
      <c r="F22" s="29" t="s">
        <v>80</v>
      </c>
      <c r="G22" s="28">
        <v>4091212429.5100002</v>
      </c>
      <c r="H22" s="29">
        <v>1</v>
      </c>
      <c r="I22" s="29" t="s">
        <v>80</v>
      </c>
      <c r="J22" s="29" t="s">
        <v>80</v>
      </c>
      <c r="K22" s="28">
        <v>1372337562.8299999</v>
      </c>
      <c r="L22" s="29">
        <v>1</v>
      </c>
      <c r="M22" s="29" t="s">
        <v>80</v>
      </c>
      <c r="N22" s="29" t="s">
        <v>80</v>
      </c>
      <c r="O22" s="28">
        <v>104042766.09</v>
      </c>
      <c r="P22" s="29">
        <v>1</v>
      </c>
      <c r="Q22" s="29" t="s">
        <v>80</v>
      </c>
      <c r="R22" s="29" t="s">
        <v>80</v>
      </c>
      <c r="S22" s="28">
        <v>6605915819.8999996</v>
      </c>
      <c r="T22" s="29">
        <v>1</v>
      </c>
      <c r="U22" s="29" t="s">
        <v>80</v>
      </c>
      <c r="V22" s="29" t="s">
        <v>80</v>
      </c>
      <c r="W22" s="28">
        <v>1840955159.4300001</v>
      </c>
      <c r="X22" s="29">
        <v>1</v>
      </c>
      <c r="Y22" s="29" t="s">
        <v>80</v>
      </c>
      <c r="Z22" s="29" t="s">
        <v>80</v>
      </c>
      <c r="AA22" s="28">
        <v>14044587187.969999</v>
      </c>
      <c r="AB22" s="29">
        <v>1</v>
      </c>
      <c r="AC22" s="29" t="s">
        <v>80</v>
      </c>
      <c r="AD22" s="29" t="s">
        <v>80</v>
      </c>
      <c r="AE22" s="28">
        <v>79304785.510000005</v>
      </c>
      <c r="AF22" s="29">
        <v>1</v>
      </c>
      <c r="AG22" s="29" t="s">
        <v>80</v>
      </c>
      <c r="AH22" s="29" t="s">
        <v>80</v>
      </c>
      <c r="AI22" s="28" t="s">
        <v>80</v>
      </c>
      <c r="AJ22" s="29" t="s">
        <v>80</v>
      </c>
      <c r="AK22" s="29" t="s">
        <v>80</v>
      </c>
      <c r="AL22" s="29" t="s">
        <v>80</v>
      </c>
      <c r="AM22" s="28">
        <v>79304785.510000005</v>
      </c>
      <c r="AN22" s="29">
        <v>1</v>
      </c>
      <c r="AO22" s="29" t="s">
        <v>80</v>
      </c>
      <c r="AP22" s="29" t="s">
        <v>80</v>
      </c>
      <c r="AQ22" s="28">
        <v>932074091.13</v>
      </c>
      <c r="AR22" s="29">
        <v>1</v>
      </c>
      <c r="AS22" s="29" t="s">
        <v>80</v>
      </c>
      <c r="AT22" s="29" t="s">
        <v>80</v>
      </c>
      <c r="AU22" s="28">
        <v>15055966064.610001</v>
      </c>
      <c r="AV22" s="29">
        <v>1</v>
      </c>
      <c r="AW22" s="29" t="s">
        <v>80</v>
      </c>
      <c r="AX22" s="29" t="s">
        <v>80</v>
      </c>
    </row>
    <row r="23" spans="1:50">
      <c r="A23" s="6" t="s">
        <v>25</v>
      </c>
      <c r="B23" s="10"/>
      <c r="C23" s="28">
        <v>64640238.079999998</v>
      </c>
      <c r="D23" s="29">
        <v>3.7646129950239998E-2</v>
      </c>
      <c r="E23" s="29">
        <v>0.1124</v>
      </c>
      <c r="F23" s="29">
        <v>7.4800000000000005E-2</v>
      </c>
      <c r="G23" s="28" t="s">
        <v>80</v>
      </c>
      <c r="H23" s="29" t="s">
        <v>80</v>
      </c>
      <c r="I23" s="29" t="s">
        <v>80</v>
      </c>
      <c r="J23" s="29" t="s">
        <v>80</v>
      </c>
      <c r="K23" s="28">
        <v>113991206.87</v>
      </c>
      <c r="L23" s="29">
        <v>1.7545971117399999E-3</v>
      </c>
      <c r="M23" s="29">
        <v>0.12509999999999999</v>
      </c>
      <c r="N23" s="29">
        <v>0.12330000000000001</v>
      </c>
      <c r="O23" s="28" t="s">
        <v>80</v>
      </c>
      <c r="P23" s="29" t="s">
        <v>80</v>
      </c>
      <c r="Q23" s="29" t="s">
        <v>80</v>
      </c>
      <c r="R23" s="29" t="s">
        <v>80</v>
      </c>
      <c r="S23" s="28">
        <v>39522881.960000001</v>
      </c>
      <c r="T23" s="29">
        <v>4.2896112538999998E-4</v>
      </c>
      <c r="U23" s="29">
        <v>0.09</v>
      </c>
      <c r="V23" s="29">
        <v>8.9599999999999999E-2</v>
      </c>
      <c r="W23" s="28">
        <v>75132319.170000002</v>
      </c>
      <c r="X23" s="29">
        <v>9.2770389151000004E-4</v>
      </c>
      <c r="Y23" s="29">
        <v>0.114</v>
      </c>
      <c r="Z23" s="29">
        <v>0.11310000000000001</v>
      </c>
      <c r="AA23" s="28">
        <v>293286646.07999998</v>
      </c>
      <c r="AB23" s="29">
        <v>7.7838327398000004E-4</v>
      </c>
      <c r="AC23" s="29">
        <v>0.1147</v>
      </c>
      <c r="AD23" s="29">
        <v>0.1139</v>
      </c>
      <c r="AE23" s="28">
        <v>3510418.8</v>
      </c>
      <c r="AF23" s="29">
        <v>2.9395736517E-4</v>
      </c>
      <c r="AG23" s="29">
        <v>0.13500000000000001</v>
      </c>
      <c r="AH23" s="29">
        <v>0.13469999999999999</v>
      </c>
      <c r="AI23" s="28">
        <v>428649144.36000001</v>
      </c>
      <c r="AJ23" s="29">
        <v>2.1315308313600002E-2</v>
      </c>
      <c r="AK23" s="29">
        <v>0.13500000000000001</v>
      </c>
      <c r="AL23" s="29">
        <v>0.1137</v>
      </c>
      <c r="AM23" s="28">
        <v>432159563.16000003</v>
      </c>
      <c r="AN23" s="29">
        <v>1.3483138714060001E-2</v>
      </c>
      <c r="AO23" s="29">
        <v>0.13500000000000001</v>
      </c>
      <c r="AP23" s="29">
        <v>0.1215</v>
      </c>
      <c r="AQ23" s="28">
        <v>2217860.0299999998</v>
      </c>
      <c r="AR23" s="29">
        <v>8.5830308969999999E-5</v>
      </c>
      <c r="AS23" s="29">
        <v>0.13500000000000001</v>
      </c>
      <c r="AT23" s="29">
        <v>0.13489999999999999</v>
      </c>
      <c r="AU23" s="28">
        <v>727664069.26999998</v>
      </c>
      <c r="AV23" s="29">
        <v>1.6740169981300001E-3</v>
      </c>
      <c r="AW23" s="29">
        <v>0.1268</v>
      </c>
      <c r="AX23" s="29">
        <v>0.12509999999999999</v>
      </c>
    </row>
    <row r="24" spans="1:50">
      <c r="A24" s="1" t="s">
        <v>17</v>
      </c>
      <c r="B24" s="10" t="s">
        <v>26</v>
      </c>
      <c r="C24" s="28">
        <v>32518826.940000001</v>
      </c>
      <c r="D24" s="29">
        <v>0.50307405891287005</v>
      </c>
      <c r="E24" s="29" t="s">
        <v>80</v>
      </c>
      <c r="F24" s="29" t="s">
        <v>80</v>
      </c>
      <c r="G24" s="28" t="s">
        <v>80</v>
      </c>
      <c r="H24" s="29" t="s">
        <v>80</v>
      </c>
      <c r="I24" s="29" t="s">
        <v>80</v>
      </c>
      <c r="J24" s="29" t="s">
        <v>80</v>
      </c>
      <c r="K24" s="28">
        <v>25014482.289999999</v>
      </c>
      <c r="L24" s="29">
        <v>0.21944220941996001</v>
      </c>
      <c r="M24" s="29" t="s">
        <v>80</v>
      </c>
      <c r="N24" s="29" t="s">
        <v>80</v>
      </c>
      <c r="O24" s="28" t="s">
        <v>80</v>
      </c>
      <c r="P24" s="29" t="s">
        <v>80</v>
      </c>
      <c r="Q24" s="29" t="s">
        <v>80</v>
      </c>
      <c r="R24" s="29" t="s">
        <v>80</v>
      </c>
      <c r="S24" s="28">
        <v>39522881.960000001</v>
      </c>
      <c r="T24" s="29">
        <v>1</v>
      </c>
      <c r="U24" s="29" t="s">
        <v>80</v>
      </c>
      <c r="V24" s="29" t="s">
        <v>80</v>
      </c>
      <c r="W24" s="28">
        <v>35020275.18</v>
      </c>
      <c r="X24" s="29">
        <v>0.46611465700612997</v>
      </c>
      <c r="Y24" s="29" t="s">
        <v>80</v>
      </c>
      <c r="Z24" s="29" t="s">
        <v>80</v>
      </c>
      <c r="AA24" s="28">
        <v>132076466.37</v>
      </c>
      <c r="AB24" s="29">
        <v>0.45033235619590001</v>
      </c>
      <c r="AC24" s="29" t="s">
        <v>80</v>
      </c>
      <c r="AD24" s="29" t="s">
        <v>80</v>
      </c>
      <c r="AE24" s="28" t="s">
        <v>80</v>
      </c>
      <c r="AF24" s="29" t="s">
        <v>80</v>
      </c>
      <c r="AG24" s="29" t="s">
        <v>80</v>
      </c>
      <c r="AH24" s="29" t="s">
        <v>80</v>
      </c>
      <c r="AI24" s="28" t="s">
        <v>80</v>
      </c>
      <c r="AJ24" s="29" t="s">
        <v>80</v>
      </c>
      <c r="AK24" s="29" t="s">
        <v>80</v>
      </c>
      <c r="AL24" s="29" t="s">
        <v>80</v>
      </c>
      <c r="AM24" s="28" t="s">
        <v>80</v>
      </c>
      <c r="AN24" s="29" t="s">
        <v>80</v>
      </c>
      <c r="AO24" s="29" t="s">
        <v>80</v>
      </c>
      <c r="AP24" s="29" t="s">
        <v>80</v>
      </c>
      <c r="AQ24" s="28" t="s">
        <v>80</v>
      </c>
      <c r="AR24" s="29" t="s">
        <v>80</v>
      </c>
      <c r="AS24" s="29" t="s">
        <v>80</v>
      </c>
      <c r="AT24" s="29" t="s">
        <v>80</v>
      </c>
      <c r="AU24" s="28">
        <v>132076466.37</v>
      </c>
      <c r="AV24" s="29">
        <v>0.18150747295040001</v>
      </c>
      <c r="AW24" s="29" t="s">
        <v>80</v>
      </c>
      <c r="AX24" s="29" t="s">
        <v>80</v>
      </c>
    </row>
    <row r="25" spans="1:50">
      <c r="A25" s="1" t="s">
        <v>19</v>
      </c>
      <c r="B25" s="10" t="s">
        <v>20</v>
      </c>
      <c r="C25" s="28">
        <v>32121411.140000001</v>
      </c>
      <c r="D25" s="29">
        <v>0.49692594108713001</v>
      </c>
      <c r="E25" s="29" t="s">
        <v>80</v>
      </c>
      <c r="F25" s="29" t="s">
        <v>80</v>
      </c>
      <c r="G25" s="28" t="s">
        <v>80</v>
      </c>
      <c r="H25" s="29" t="s">
        <v>80</v>
      </c>
      <c r="I25" s="29" t="s">
        <v>80</v>
      </c>
      <c r="J25" s="29" t="s">
        <v>80</v>
      </c>
      <c r="K25" s="28">
        <v>88976724.579999998</v>
      </c>
      <c r="L25" s="29">
        <v>0.78055779058004005</v>
      </c>
      <c r="M25" s="29" t="s">
        <v>80</v>
      </c>
      <c r="N25" s="29" t="s">
        <v>80</v>
      </c>
      <c r="O25" s="28" t="s">
        <v>80</v>
      </c>
      <c r="P25" s="29" t="s">
        <v>80</v>
      </c>
      <c r="Q25" s="29" t="s">
        <v>80</v>
      </c>
      <c r="R25" s="29" t="s">
        <v>80</v>
      </c>
      <c r="S25" s="28" t="s">
        <v>80</v>
      </c>
      <c r="T25" s="29" t="s">
        <v>80</v>
      </c>
      <c r="U25" s="29" t="s">
        <v>80</v>
      </c>
      <c r="V25" s="29" t="s">
        <v>80</v>
      </c>
      <c r="W25" s="28">
        <v>40112043.990000002</v>
      </c>
      <c r="X25" s="29">
        <v>0.53388534299387003</v>
      </c>
      <c r="Y25" s="29" t="s">
        <v>80</v>
      </c>
      <c r="Z25" s="29" t="s">
        <v>80</v>
      </c>
      <c r="AA25" s="28">
        <v>161210179.71000001</v>
      </c>
      <c r="AB25" s="29">
        <v>0.54966764380410005</v>
      </c>
      <c r="AC25" s="29" t="s">
        <v>80</v>
      </c>
      <c r="AD25" s="29" t="s">
        <v>80</v>
      </c>
      <c r="AE25" s="28">
        <v>3510418.8</v>
      </c>
      <c r="AF25" s="29">
        <v>1</v>
      </c>
      <c r="AG25" s="29" t="s">
        <v>80</v>
      </c>
      <c r="AH25" s="29" t="s">
        <v>80</v>
      </c>
      <c r="AI25" s="28">
        <v>428649144.36000001</v>
      </c>
      <c r="AJ25" s="29">
        <v>1</v>
      </c>
      <c r="AK25" s="29" t="s">
        <v>80</v>
      </c>
      <c r="AL25" s="29" t="s">
        <v>80</v>
      </c>
      <c r="AM25" s="28">
        <v>432159563.16000003</v>
      </c>
      <c r="AN25" s="29">
        <v>1</v>
      </c>
      <c r="AO25" s="29" t="s">
        <v>80</v>
      </c>
      <c r="AP25" s="29" t="s">
        <v>80</v>
      </c>
      <c r="AQ25" s="28">
        <v>2217860.0299999998</v>
      </c>
      <c r="AR25" s="29">
        <v>1</v>
      </c>
      <c r="AS25" s="29" t="s">
        <v>80</v>
      </c>
      <c r="AT25" s="29" t="s">
        <v>80</v>
      </c>
      <c r="AU25" s="28">
        <v>595587602.89999998</v>
      </c>
      <c r="AV25" s="29">
        <v>0.81849252704959996</v>
      </c>
      <c r="AW25" s="29" t="s">
        <v>80</v>
      </c>
      <c r="AX25" s="29" t="s">
        <v>80</v>
      </c>
    </row>
    <row r="26" spans="1:50">
      <c r="A26" s="6" t="s">
        <v>27</v>
      </c>
      <c r="B26" s="10"/>
      <c r="C26" s="28" t="s">
        <v>80</v>
      </c>
      <c r="D26" s="29" t="s">
        <v>80</v>
      </c>
      <c r="E26" s="29" t="s">
        <v>80</v>
      </c>
      <c r="F26" s="29" t="s">
        <v>80</v>
      </c>
      <c r="G26" s="28">
        <v>7188400174.9499998</v>
      </c>
      <c r="H26" s="29">
        <v>5.4035817963199999E-2</v>
      </c>
      <c r="I26" s="29">
        <v>0.1416</v>
      </c>
      <c r="J26" s="29">
        <v>8.7599999999999997E-2</v>
      </c>
      <c r="K26" s="28">
        <v>1063517671.41</v>
      </c>
      <c r="L26" s="29">
        <v>1.6370078761129999E-2</v>
      </c>
      <c r="M26" s="29">
        <v>0.05</v>
      </c>
      <c r="N26" s="29">
        <v>3.3599999999999998E-2</v>
      </c>
      <c r="O26" s="28">
        <v>164360932.44999999</v>
      </c>
      <c r="P26" s="29">
        <v>4.1596362991959998E-2</v>
      </c>
      <c r="Q26" s="29">
        <v>0.15</v>
      </c>
      <c r="R26" s="29">
        <v>0.1084</v>
      </c>
      <c r="S26" s="28">
        <v>2620338114.8099999</v>
      </c>
      <c r="T26" s="29">
        <v>2.8439808305960001E-2</v>
      </c>
      <c r="U26" s="29">
        <v>0.15</v>
      </c>
      <c r="V26" s="29">
        <v>0.1216</v>
      </c>
      <c r="W26" s="28">
        <v>4033429420</v>
      </c>
      <c r="X26" s="29">
        <v>4.9803176721029997E-2</v>
      </c>
      <c r="Y26" s="29">
        <v>0.13500000000000001</v>
      </c>
      <c r="Z26" s="29">
        <v>8.5199999999999998E-2</v>
      </c>
      <c r="AA26" s="28">
        <v>15070046313.620001</v>
      </c>
      <c r="AB26" s="29">
        <v>3.9995929393489997E-2</v>
      </c>
      <c r="AC26" s="29">
        <v>0.14099999999999999</v>
      </c>
      <c r="AD26" s="29">
        <v>0.10100000000000001</v>
      </c>
      <c r="AE26" s="28">
        <v>382481592.35000002</v>
      </c>
      <c r="AF26" s="29">
        <v>3.202845230727E-2</v>
      </c>
      <c r="AG26" s="29">
        <v>0.05</v>
      </c>
      <c r="AH26" s="29">
        <v>1.7999999999999999E-2</v>
      </c>
      <c r="AI26" s="28">
        <v>2339945266.1100001</v>
      </c>
      <c r="AJ26" s="29">
        <v>0.11635776121411</v>
      </c>
      <c r="AK26" s="29">
        <v>0.15</v>
      </c>
      <c r="AL26" s="29">
        <v>3.3599999999999998E-2</v>
      </c>
      <c r="AM26" s="28">
        <v>2722426858.46</v>
      </c>
      <c r="AN26" s="29">
        <v>8.4938208246710001E-2</v>
      </c>
      <c r="AO26" s="29">
        <v>0.14799999999999999</v>
      </c>
      <c r="AP26" s="29">
        <v>6.3100000000000003E-2</v>
      </c>
      <c r="AQ26" s="28">
        <v>668089860.41999996</v>
      </c>
      <c r="AR26" s="29">
        <v>2.5854814265489998E-2</v>
      </c>
      <c r="AS26" s="29">
        <v>0.05</v>
      </c>
      <c r="AT26" s="29">
        <v>2.41E-2</v>
      </c>
      <c r="AU26" s="28">
        <v>18460563032.5</v>
      </c>
      <c r="AV26" s="29">
        <v>4.24691799644E-2</v>
      </c>
      <c r="AW26" s="29">
        <v>0.14180000000000001</v>
      </c>
      <c r="AX26" s="29">
        <v>9.9299999999999999E-2</v>
      </c>
    </row>
    <row r="27" spans="1:50">
      <c r="A27" s="1" t="s">
        <v>17</v>
      </c>
      <c r="B27" s="10" t="s">
        <v>28</v>
      </c>
      <c r="C27" s="28" t="s">
        <v>80</v>
      </c>
      <c r="D27" s="29" t="s">
        <v>80</v>
      </c>
      <c r="E27" s="29" t="s">
        <v>80</v>
      </c>
      <c r="F27" s="29" t="s">
        <v>80</v>
      </c>
      <c r="G27" s="28">
        <v>4033429420</v>
      </c>
      <c r="H27" s="29">
        <v>0.56110251541861</v>
      </c>
      <c r="I27" s="29" t="s">
        <v>80</v>
      </c>
      <c r="J27" s="29" t="s">
        <v>80</v>
      </c>
      <c r="K27" s="28">
        <v>993847574</v>
      </c>
      <c r="L27" s="29">
        <v>0.93449088879019004</v>
      </c>
      <c r="M27" s="29" t="s">
        <v>80</v>
      </c>
      <c r="N27" s="29" t="s">
        <v>80</v>
      </c>
      <c r="O27" s="28" t="s">
        <v>80</v>
      </c>
      <c r="P27" s="29" t="s">
        <v>80</v>
      </c>
      <c r="Q27" s="29" t="s">
        <v>80</v>
      </c>
      <c r="R27" s="29" t="s">
        <v>80</v>
      </c>
      <c r="S27" s="28" t="s">
        <v>80</v>
      </c>
      <c r="T27" s="29" t="s">
        <v>80</v>
      </c>
      <c r="U27" s="29" t="s">
        <v>80</v>
      </c>
      <c r="V27" s="29" t="s">
        <v>80</v>
      </c>
      <c r="W27" s="28">
        <v>4033429420</v>
      </c>
      <c r="X27" s="29">
        <v>1</v>
      </c>
      <c r="Y27" s="29" t="s">
        <v>80</v>
      </c>
      <c r="Z27" s="29" t="s">
        <v>80</v>
      </c>
      <c r="AA27" s="28">
        <v>9060706414</v>
      </c>
      <c r="AB27" s="29">
        <v>0.60123945377733001</v>
      </c>
      <c r="AC27" s="29" t="s">
        <v>80</v>
      </c>
      <c r="AD27" s="29" t="s">
        <v>80</v>
      </c>
      <c r="AE27" s="28">
        <v>361134544.18000001</v>
      </c>
      <c r="AF27" s="29">
        <v>0.94418803781159</v>
      </c>
      <c r="AG27" s="29" t="s">
        <v>80</v>
      </c>
      <c r="AH27" s="29" t="s">
        <v>80</v>
      </c>
      <c r="AI27" s="28" t="s">
        <v>80</v>
      </c>
      <c r="AJ27" s="29" t="s">
        <v>80</v>
      </c>
      <c r="AK27" s="29" t="s">
        <v>80</v>
      </c>
      <c r="AL27" s="29" t="s">
        <v>80</v>
      </c>
      <c r="AM27" s="28">
        <v>361134544.18000001</v>
      </c>
      <c r="AN27" s="29">
        <v>0.13265169753148001</v>
      </c>
      <c r="AO27" s="29" t="s">
        <v>80</v>
      </c>
      <c r="AP27" s="29" t="s">
        <v>80</v>
      </c>
      <c r="AQ27" s="28">
        <v>644594898.69000006</v>
      </c>
      <c r="AR27" s="29">
        <v>0.96483263237188999</v>
      </c>
      <c r="AS27" s="29" t="s">
        <v>80</v>
      </c>
      <c r="AT27" s="29" t="s">
        <v>80</v>
      </c>
      <c r="AU27" s="28">
        <v>10066435856.870001</v>
      </c>
      <c r="AV27" s="29">
        <v>0.54529408659681</v>
      </c>
      <c r="AW27" s="29" t="s">
        <v>80</v>
      </c>
      <c r="AX27" s="29" t="s">
        <v>80</v>
      </c>
    </row>
    <row r="28" spans="1:50">
      <c r="A28" s="1" t="s">
        <v>19</v>
      </c>
      <c r="B28" s="10" t="s">
        <v>24</v>
      </c>
      <c r="C28" s="28" t="s">
        <v>80</v>
      </c>
      <c r="D28" s="29" t="s">
        <v>80</v>
      </c>
      <c r="E28" s="29" t="s">
        <v>80</v>
      </c>
      <c r="F28" s="29" t="s">
        <v>80</v>
      </c>
      <c r="G28" s="28">
        <v>3154970754.9499998</v>
      </c>
      <c r="H28" s="29">
        <v>0.43889748458139</v>
      </c>
      <c r="I28" s="29" t="s">
        <v>80</v>
      </c>
      <c r="J28" s="29" t="s">
        <v>80</v>
      </c>
      <c r="K28" s="28">
        <v>69670097.409999996</v>
      </c>
      <c r="L28" s="29">
        <v>6.5509111209809998E-2</v>
      </c>
      <c r="M28" s="29" t="s">
        <v>80</v>
      </c>
      <c r="N28" s="29" t="s">
        <v>80</v>
      </c>
      <c r="O28" s="28">
        <v>164360932.44999999</v>
      </c>
      <c r="P28" s="29">
        <v>1</v>
      </c>
      <c r="Q28" s="29" t="s">
        <v>80</v>
      </c>
      <c r="R28" s="29" t="s">
        <v>80</v>
      </c>
      <c r="S28" s="28">
        <v>2620338114.8099999</v>
      </c>
      <c r="T28" s="29">
        <v>1</v>
      </c>
      <c r="U28" s="29" t="s">
        <v>80</v>
      </c>
      <c r="V28" s="29" t="s">
        <v>80</v>
      </c>
      <c r="W28" s="28" t="s">
        <v>80</v>
      </c>
      <c r="X28" s="29" t="s">
        <v>80</v>
      </c>
      <c r="Y28" s="29" t="s">
        <v>80</v>
      </c>
      <c r="Z28" s="29" t="s">
        <v>80</v>
      </c>
      <c r="AA28" s="28">
        <v>6009339899.6199999</v>
      </c>
      <c r="AB28" s="29">
        <v>0.39876054622266999</v>
      </c>
      <c r="AC28" s="29" t="s">
        <v>80</v>
      </c>
      <c r="AD28" s="29" t="s">
        <v>80</v>
      </c>
      <c r="AE28" s="28">
        <v>21347048.170000002</v>
      </c>
      <c r="AF28" s="29">
        <v>5.5811962188410003E-2</v>
      </c>
      <c r="AG28" s="29" t="s">
        <v>80</v>
      </c>
      <c r="AH28" s="29" t="s">
        <v>80</v>
      </c>
      <c r="AI28" s="28">
        <v>2339945266.1100001</v>
      </c>
      <c r="AJ28" s="29">
        <v>1</v>
      </c>
      <c r="AK28" s="29" t="s">
        <v>80</v>
      </c>
      <c r="AL28" s="29" t="s">
        <v>80</v>
      </c>
      <c r="AM28" s="28">
        <v>2361292314.2800002</v>
      </c>
      <c r="AN28" s="29">
        <v>0.86734830246852002</v>
      </c>
      <c r="AO28" s="29" t="s">
        <v>80</v>
      </c>
      <c r="AP28" s="29" t="s">
        <v>80</v>
      </c>
      <c r="AQ28" s="28">
        <v>23494961.73</v>
      </c>
      <c r="AR28" s="29">
        <v>3.516736762811E-2</v>
      </c>
      <c r="AS28" s="29" t="s">
        <v>80</v>
      </c>
      <c r="AT28" s="29" t="s">
        <v>80</v>
      </c>
      <c r="AU28" s="28">
        <v>8394127175.6300001</v>
      </c>
      <c r="AV28" s="29">
        <v>0.45470591340319</v>
      </c>
      <c r="AW28" s="29" t="s">
        <v>80</v>
      </c>
      <c r="AX28" s="29" t="s">
        <v>80</v>
      </c>
    </row>
    <row r="29" spans="1:50">
      <c r="A29" s="6" t="s">
        <v>29</v>
      </c>
      <c r="B29" s="10"/>
      <c r="C29" s="28" t="s">
        <v>80</v>
      </c>
      <c r="D29" s="29" t="s">
        <v>80</v>
      </c>
      <c r="E29" s="29" t="s">
        <v>80</v>
      </c>
      <c r="F29" s="29" t="s">
        <v>80</v>
      </c>
      <c r="G29" s="28">
        <v>1274815699.49</v>
      </c>
      <c r="H29" s="29">
        <v>9.5828984750099995E-3</v>
      </c>
      <c r="I29" s="29">
        <v>0.13500000000000001</v>
      </c>
      <c r="J29" s="29">
        <v>0.12540000000000001</v>
      </c>
      <c r="K29" s="28">
        <v>291424806.10000002</v>
      </c>
      <c r="L29" s="29">
        <v>4.4857242686700003E-3</v>
      </c>
      <c r="M29" s="29">
        <v>0.13500000000000001</v>
      </c>
      <c r="N29" s="29">
        <v>0.1305</v>
      </c>
      <c r="O29" s="28">
        <v>130372008.89</v>
      </c>
      <c r="P29" s="29">
        <v>3.2994467267519999E-2</v>
      </c>
      <c r="Q29" s="29">
        <v>0.13500000000000001</v>
      </c>
      <c r="R29" s="29">
        <v>0.10199999999999999</v>
      </c>
      <c r="S29" s="28" t="s">
        <v>80</v>
      </c>
      <c r="T29" s="29" t="s">
        <v>80</v>
      </c>
      <c r="U29" s="29" t="s">
        <v>80</v>
      </c>
      <c r="V29" s="29" t="s">
        <v>80</v>
      </c>
      <c r="W29" s="28">
        <v>278660271.64999998</v>
      </c>
      <c r="X29" s="29">
        <v>3.4407858199499998E-3</v>
      </c>
      <c r="Y29" s="29">
        <v>0.13500000000000001</v>
      </c>
      <c r="Z29" s="29">
        <v>0.13159999999999999</v>
      </c>
      <c r="AA29" s="28">
        <v>1975272786.1300001</v>
      </c>
      <c r="AB29" s="29">
        <v>5.2423774448199997E-3</v>
      </c>
      <c r="AC29" s="29">
        <v>0.13500000000000001</v>
      </c>
      <c r="AD29" s="29">
        <v>0.1298</v>
      </c>
      <c r="AE29" s="28">
        <v>48877563.960000001</v>
      </c>
      <c r="AF29" s="29">
        <v>4.0929361242500002E-3</v>
      </c>
      <c r="AG29" s="29">
        <v>0.13500000000000001</v>
      </c>
      <c r="AH29" s="29">
        <v>0.13089999999999999</v>
      </c>
      <c r="AI29" s="28">
        <v>373183684.04000002</v>
      </c>
      <c r="AJ29" s="29">
        <v>1.8557193890569999E-2</v>
      </c>
      <c r="AK29" s="29">
        <v>0.13500000000000001</v>
      </c>
      <c r="AL29" s="29">
        <v>0.1164</v>
      </c>
      <c r="AM29" s="28">
        <v>422061248</v>
      </c>
      <c r="AN29" s="29">
        <v>1.316807688114E-2</v>
      </c>
      <c r="AO29" s="29">
        <v>0.13500000000000001</v>
      </c>
      <c r="AP29" s="29">
        <v>0.12180000000000001</v>
      </c>
      <c r="AQ29" s="28">
        <v>79656113.659999996</v>
      </c>
      <c r="AR29" s="29">
        <v>3.0826602015699999E-3</v>
      </c>
      <c r="AS29" s="29">
        <v>0.13500000000000001</v>
      </c>
      <c r="AT29" s="29">
        <v>0.13189999999999999</v>
      </c>
      <c r="AU29" s="28">
        <v>2476990147.79</v>
      </c>
      <c r="AV29" s="29">
        <v>5.6984036820199998E-3</v>
      </c>
      <c r="AW29" s="29">
        <v>0.13500000000000001</v>
      </c>
      <c r="AX29" s="29">
        <v>0.1293</v>
      </c>
    </row>
    <row r="30" spans="1:50">
      <c r="A30" s="1" t="s">
        <v>19</v>
      </c>
      <c r="B30" s="10" t="s">
        <v>20</v>
      </c>
      <c r="C30" s="28" t="s">
        <v>80</v>
      </c>
      <c r="D30" s="29" t="s">
        <v>80</v>
      </c>
      <c r="E30" s="29" t="s">
        <v>80</v>
      </c>
      <c r="F30" s="29" t="s">
        <v>80</v>
      </c>
      <c r="G30" s="28">
        <v>1274815699.49</v>
      </c>
      <c r="H30" s="29">
        <v>1</v>
      </c>
      <c r="I30" s="29" t="s">
        <v>80</v>
      </c>
      <c r="J30" s="29" t="s">
        <v>80</v>
      </c>
      <c r="K30" s="28">
        <v>291424806.10000002</v>
      </c>
      <c r="L30" s="29">
        <v>1</v>
      </c>
      <c r="M30" s="29" t="s">
        <v>80</v>
      </c>
      <c r="N30" s="29" t="s">
        <v>80</v>
      </c>
      <c r="O30" s="28">
        <v>130372008.89</v>
      </c>
      <c r="P30" s="29">
        <v>1</v>
      </c>
      <c r="Q30" s="29" t="s">
        <v>80</v>
      </c>
      <c r="R30" s="29" t="s">
        <v>80</v>
      </c>
      <c r="S30" s="28" t="s">
        <v>80</v>
      </c>
      <c r="T30" s="29" t="s">
        <v>80</v>
      </c>
      <c r="U30" s="29" t="s">
        <v>80</v>
      </c>
      <c r="V30" s="29" t="s">
        <v>80</v>
      </c>
      <c r="W30" s="28">
        <v>278660271.64999998</v>
      </c>
      <c r="X30" s="29">
        <v>1</v>
      </c>
      <c r="Y30" s="29" t="s">
        <v>80</v>
      </c>
      <c r="Z30" s="29" t="s">
        <v>80</v>
      </c>
      <c r="AA30" s="28">
        <v>1975272786.1300001</v>
      </c>
      <c r="AB30" s="29">
        <v>1</v>
      </c>
      <c r="AC30" s="29" t="s">
        <v>80</v>
      </c>
      <c r="AD30" s="29" t="s">
        <v>80</v>
      </c>
      <c r="AE30" s="28">
        <v>48877563.960000001</v>
      </c>
      <c r="AF30" s="29">
        <v>1</v>
      </c>
      <c r="AG30" s="29" t="s">
        <v>80</v>
      </c>
      <c r="AH30" s="29" t="s">
        <v>80</v>
      </c>
      <c r="AI30" s="28">
        <v>373183684.04000002</v>
      </c>
      <c r="AJ30" s="29">
        <v>1</v>
      </c>
      <c r="AK30" s="29" t="s">
        <v>80</v>
      </c>
      <c r="AL30" s="29" t="s">
        <v>80</v>
      </c>
      <c r="AM30" s="28">
        <v>422061248</v>
      </c>
      <c r="AN30" s="29">
        <v>1</v>
      </c>
      <c r="AO30" s="29" t="s">
        <v>80</v>
      </c>
      <c r="AP30" s="29" t="s">
        <v>80</v>
      </c>
      <c r="AQ30" s="28">
        <v>79656113.659999996</v>
      </c>
      <c r="AR30" s="29">
        <v>1</v>
      </c>
      <c r="AS30" s="29" t="s">
        <v>80</v>
      </c>
      <c r="AT30" s="29" t="s">
        <v>80</v>
      </c>
      <c r="AU30" s="28">
        <v>2476990147.79</v>
      </c>
      <c r="AV30" s="29">
        <v>1</v>
      </c>
      <c r="AW30" s="29" t="s">
        <v>80</v>
      </c>
      <c r="AX30" s="29" t="s">
        <v>80</v>
      </c>
    </row>
    <row r="31" spans="1:50">
      <c r="A31" s="6" t="s">
        <v>30</v>
      </c>
      <c r="B31" s="10"/>
      <c r="C31" s="28">
        <v>24649988.68</v>
      </c>
      <c r="D31" s="29">
        <v>1.435602195603E-2</v>
      </c>
      <c r="E31" s="29">
        <v>0.13500000000000001</v>
      </c>
      <c r="F31" s="29">
        <v>0.1206</v>
      </c>
      <c r="G31" s="28">
        <v>6532428459.8100004</v>
      </c>
      <c r="H31" s="29">
        <v>4.9104822564279997E-2</v>
      </c>
      <c r="I31" s="29">
        <v>0.05</v>
      </c>
      <c r="J31" s="29">
        <v>8.9999999999999998E-4</v>
      </c>
      <c r="K31" s="28">
        <v>7447414189.7700005</v>
      </c>
      <c r="L31" s="29">
        <v>0.11463350363671999</v>
      </c>
      <c r="M31" s="29">
        <v>0.14419999999999999</v>
      </c>
      <c r="N31" s="29">
        <v>2.9600000000000001E-2</v>
      </c>
      <c r="O31" s="28">
        <v>572133012.83000004</v>
      </c>
      <c r="P31" s="29">
        <v>0.14479506855197</v>
      </c>
      <c r="Q31" s="29">
        <v>0.15</v>
      </c>
      <c r="R31" s="29">
        <v>5.1999999999999998E-3</v>
      </c>
      <c r="S31" s="28">
        <v>11472406165.370001</v>
      </c>
      <c r="T31" s="29">
        <v>0.12451562273861</v>
      </c>
      <c r="U31" s="29">
        <v>0.14510000000000001</v>
      </c>
      <c r="V31" s="29">
        <v>2.06E-2</v>
      </c>
      <c r="W31" s="28">
        <v>5337220121.0600004</v>
      </c>
      <c r="X31" s="29">
        <v>6.5901863949860001E-2</v>
      </c>
      <c r="Y31" s="29">
        <v>0.13500000000000001</v>
      </c>
      <c r="Z31" s="29">
        <v>6.9099999999999995E-2</v>
      </c>
      <c r="AA31" s="28">
        <v>31386251937.52</v>
      </c>
      <c r="AB31" s="29">
        <v>8.3299167785879993E-2</v>
      </c>
      <c r="AC31" s="29">
        <v>0.14180000000000001</v>
      </c>
      <c r="AD31" s="29">
        <v>5.8500000000000003E-2</v>
      </c>
      <c r="AE31" s="28">
        <v>769913568.25999999</v>
      </c>
      <c r="AF31" s="29">
        <v>6.4471442534590001E-2</v>
      </c>
      <c r="AG31" s="29">
        <v>0.1414</v>
      </c>
      <c r="AH31" s="29">
        <v>7.6899999999999996E-2</v>
      </c>
      <c r="AI31" s="28">
        <v>1892455082.1700001</v>
      </c>
      <c r="AJ31" s="29">
        <v>9.410555013777E-2</v>
      </c>
      <c r="AK31" s="29">
        <v>0.15</v>
      </c>
      <c r="AL31" s="29">
        <v>5.5899999999999998E-2</v>
      </c>
      <c r="AM31" s="28">
        <v>2662368650.4299998</v>
      </c>
      <c r="AN31" s="29">
        <v>8.3064425461790006E-2</v>
      </c>
      <c r="AO31" s="29">
        <v>0.14749999999999999</v>
      </c>
      <c r="AP31" s="29">
        <v>6.4399999999999999E-2</v>
      </c>
      <c r="AQ31" s="28">
        <v>2165956313.6599998</v>
      </c>
      <c r="AR31" s="29">
        <v>8.3821655610269996E-2</v>
      </c>
      <c r="AS31" s="29">
        <v>0.1409</v>
      </c>
      <c r="AT31" s="29">
        <v>5.7099999999999998E-2</v>
      </c>
      <c r="AU31" s="28">
        <v>36214576901.610001</v>
      </c>
      <c r="AV31" s="29">
        <v>8.3312918520489998E-2</v>
      </c>
      <c r="AW31" s="29">
        <v>0.1421</v>
      </c>
      <c r="AX31" s="29">
        <v>5.8799999999999998E-2</v>
      </c>
    </row>
    <row r="32" spans="1:50">
      <c r="A32" s="1" t="s">
        <v>17</v>
      </c>
      <c r="B32" s="10" t="s">
        <v>28</v>
      </c>
      <c r="C32" s="28">
        <v>24649988.68</v>
      </c>
      <c r="D32" s="29">
        <v>1</v>
      </c>
      <c r="E32" s="29" t="s">
        <v>80</v>
      </c>
      <c r="F32" s="29" t="s">
        <v>80</v>
      </c>
      <c r="G32" s="28">
        <v>5250706344.3400002</v>
      </c>
      <c r="H32" s="29">
        <v>0.80379086837986002</v>
      </c>
      <c r="I32" s="29" t="s">
        <v>80</v>
      </c>
      <c r="J32" s="29" t="s">
        <v>80</v>
      </c>
      <c r="K32" s="28">
        <v>2865754302.5100002</v>
      </c>
      <c r="L32" s="29">
        <v>0.38479856625223002</v>
      </c>
      <c r="M32" s="29" t="s">
        <v>80</v>
      </c>
      <c r="N32" s="29" t="s">
        <v>80</v>
      </c>
      <c r="O32" s="28" t="s">
        <v>80</v>
      </c>
      <c r="P32" s="29" t="s">
        <v>80</v>
      </c>
      <c r="Q32" s="29" t="s">
        <v>80</v>
      </c>
      <c r="R32" s="29" t="s">
        <v>80</v>
      </c>
      <c r="S32" s="28">
        <v>3756792737</v>
      </c>
      <c r="T32" s="29">
        <v>0.32746336582294999</v>
      </c>
      <c r="U32" s="29" t="s">
        <v>80</v>
      </c>
      <c r="V32" s="29" t="s">
        <v>80</v>
      </c>
      <c r="W32" s="28">
        <v>5337220121.0600004</v>
      </c>
      <c r="X32" s="29">
        <v>1</v>
      </c>
      <c r="Y32" s="29" t="s">
        <v>80</v>
      </c>
      <c r="Z32" s="29" t="s">
        <v>80</v>
      </c>
      <c r="AA32" s="28">
        <v>17235123493.59</v>
      </c>
      <c r="AB32" s="29">
        <v>0.54912971220328</v>
      </c>
      <c r="AC32" s="29" t="s">
        <v>80</v>
      </c>
      <c r="AD32" s="29" t="s">
        <v>80</v>
      </c>
      <c r="AE32" s="28">
        <v>440450954.69999999</v>
      </c>
      <c r="AF32" s="29">
        <v>0.57207844212360004</v>
      </c>
      <c r="AG32" s="29" t="s">
        <v>80</v>
      </c>
      <c r="AH32" s="29" t="s">
        <v>80</v>
      </c>
      <c r="AI32" s="28" t="s">
        <v>80</v>
      </c>
      <c r="AJ32" s="29" t="s">
        <v>80</v>
      </c>
      <c r="AK32" s="29" t="s">
        <v>80</v>
      </c>
      <c r="AL32" s="29" t="s">
        <v>80</v>
      </c>
      <c r="AM32" s="28">
        <v>440450954.69999999</v>
      </c>
      <c r="AN32" s="29">
        <v>0.16543575009</v>
      </c>
      <c r="AO32" s="29" t="s">
        <v>80</v>
      </c>
      <c r="AP32" s="29" t="s">
        <v>80</v>
      </c>
      <c r="AQ32" s="28">
        <v>1310640282.5899999</v>
      </c>
      <c r="AR32" s="29">
        <v>0.60510928790400997</v>
      </c>
      <c r="AS32" s="29" t="s">
        <v>80</v>
      </c>
      <c r="AT32" s="29" t="s">
        <v>80</v>
      </c>
      <c r="AU32" s="28">
        <v>18986214730.880001</v>
      </c>
      <c r="AV32" s="29">
        <v>0.52426995854356995</v>
      </c>
      <c r="AW32" s="29" t="s">
        <v>80</v>
      </c>
      <c r="AX32" s="29" t="s">
        <v>80</v>
      </c>
    </row>
    <row r="33" spans="1:50">
      <c r="A33" s="1" t="s">
        <v>19</v>
      </c>
      <c r="B33" s="10" t="s">
        <v>24</v>
      </c>
      <c r="C33" s="28" t="s">
        <v>80</v>
      </c>
      <c r="D33" s="29" t="s">
        <v>80</v>
      </c>
      <c r="E33" s="29" t="s">
        <v>80</v>
      </c>
      <c r="F33" s="29" t="s">
        <v>80</v>
      </c>
      <c r="G33" s="28">
        <v>1281722115.47</v>
      </c>
      <c r="H33" s="29">
        <v>0.19620913162014</v>
      </c>
      <c r="I33" s="29" t="s">
        <v>80</v>
      </c>
      <c r="J33" s="29" t="s">
        <v>80</v>
      </c>
      <c r="K33" s="28">
        <v>4581659887.2600002</v>
      </c>
      <c r="L33" s="29">
        <v>0.61520143374777003</v>
      </c>
      <c r="M33" s="29" t="s">
        <v>80</v>
      </c>
      <c r="N33" s="29" t="s">
        <v>80</v>
      </c>
      <c r="O33" s="28">
        <v>572133012.83000004</v>
      </c>
      <c r="P33" s="29">
        <v>1</v>
      </c>
      <c r="Q33" s="29" t="s">
        <v>80</v>
      </c>
      <c r="R33" s="29" t="s">
        <v>80</v>
      </c>
      <c r="S33" s="28">
        <v>7715613428.3699999</v>
      </c>
      <c r="T33" s="29">
        <v>0.67253663417705001</v>
      </c>
      <c r="U33" s="29" t="s">
        <v>80</v>
      </c>
      <c r="V33" s="29" t="s">
        <v>80</v>
      </c>
      <c r="W33" s="28" t="s">
        <v>80</v>
      </c>
      <c r="X33" s="29" t="s">
        <v>80</v>
      </c>
      <c r="Y33" s="29" t="s">
        <v>80</v>
      </c>
      <c r="Z33" s="29" t="s">
        <v>80</v>
      </c>
      <c r="AA33" s="28">
        <v>14151128443.93</v>
      </c>
      <c r="AB33" s="29">
        <v>0.45087028779672</v>
      </c>
      <c r="AC33" s="29" t="s">
        <v>80</v>
      </c>
      <c r="AD33" s="29" t="s">
        <v>80</v>
      </c>
      <c r="AE33" s="28">
        <v>329462613.56</v>
      </c>
      <c r="AF33" s="29">
        <v>0.42792155787640002</v>
      </c>
      <c r="AG33" s="29" t="s">
        <v>80</v>
      </c>
      <c r="AH33" s="29" t="s">
        <v>80</v>
      </c>
      <c r="AI33" s="28">
        <v>1892455082.1700001</v>
      </c>
      <c r="AJ33" s="29">
        <v>1</v>
      </c>
      <c r="AK33" s="29" t="s">
        <v>80</v>
      </c>
      <c r="AL33" s="29" t="s">
        <v>80</v>
      </c>
      <c r="AM33" s="28">
        <v>2221917695.73</v>
      </c>
      <c r="AN33" s="29">
        <v>0.83456424991</v>
      </c>
      <c r="AO33" s="29" t="s">
        <v>80</v>
      </c>
      <c r="AP33" s="29" t="s">
        <v>80</v>
      </c>
      <c r="AQ33" s="28">
        <v>855316031.07000005</v>
      </c>
      <c r="AR33" s="29">
        <v>0.39489071209599003</v>
      </c>
      <c r="AS33" s="29" t="s">
        <v>80</v>
      </c>
      <c r="AT33" s="29" t="s">
        <v>80</v>
      </c>
      <c r="AU33" s="28">
        <v>17228362170.73</v>
      </c>
      <c r="AV33" s="29">
        <v>0.47573004145643</v>
      </c>
      <c r="AW33" s="29" t="s">
        <v>80</v>
      </c>
      <c r="AX33" s="29" t="s">
        <v>80</v>
      </c>
    </row>
    <row r="34" spans="1:50">
      <c r="A34" s="6" t="s">
        <v>31</v>
      </c>
      <c r="B34" s="10"/>
      <c r="C34" s="28" t="s">
        <v>80</v>
      </c>
      <c r="D34" s="29" t="s">
        <v>80</v>
      </c>
      <c r="E34" s="29" t="s">
        <v>80</v>
      </c>
      <c r="F34" s="29" t="s">
        <v>80</v>
      </c>
      <c r="G34" s="28" t="s">
        <v>80</v>
      </c>
      <c r="H34" s="29" t="s">
        <v>80</v>
      </c>
      <c r="I34" s="29" t="s">
        <v>80</v>
      </c>
      <c r="J34" s="29" t="s">
        <v>80</v>
      </c>
      <c r="K34" s="28">
        <v>76180902.670000002</v>
      </c>
      <c r="L34" s="29">
        <v>1.1726061637999999E-3</v>
      </c>
      <c r="M34" s="29">
        <v>0.105</v>
      </c>
      <c r="N34" s="29">
        <v>0.1038</v>
      </c>
      <c r="O34" s="28" t="s">
        <v>80</v>
      </c>
      <c r="P34" s="29" t="s">
        <v>80</v>
      </c>
      <c r="Q34" s="29" t="s">
        <v>80</v>
      </c>
      <c r="R34" s="29" t="s">
        <v>80</v>
      </c>
      <c r="S34" s="28" t="s">
        <v>80</v>
      </c>
      <c r="T34" s="29" t="s">
        <v>80</v>
      </c>
      <c r="U34" s="29" t="s">
        <v>80</v>
      </c>
      <c r="V34" s="29" t="s">
        <v>80</v>
      </c>
      <c r="W34" s="28">
        <v>137186839.72999999</v>
      </c>
      <c r="X34" s="29">
        <v>1.69392834519E-3</v>
      </c>
      <c r="Y34" s="29">
        <v>0.105</v>
      </c>
      <c r="Z34" s="29">
        <v>0.1033</v>
      </c>
      <c r="AA34" s="28">
        <v>213367742.40000001</v>
      </c>
      <c r="AB34" s="29">
        <v>5.6627836320000005E-4</v>
      </c>
      <c r="AC34" s="29">
        <v>0.105</v>
      </c>
      <c r="AD34" s="29">
        <v>0.10440000000000001</v>
      </c>
      <c r="AE34" s="28">
        <v>2315418.65</v>
      </c>
      <c r="AF34" s="29">
        <v>1.9388979047999999E-4</v>
      </c>
      <c r="AG34" s="29">
        <v>0.105</v>
      </c>
      <c r="AH34" s="29">
        <v>0.1048</v>
      </c>
      <c r="AI34" s="28" t="s">
        <v>80</v>
      </c>
      <c r="AJ34" s="29" t="s">
        <v>80</v>
      </c>
      <c r="AK34" s="29" t="s">
        <v>80</v>
      </c>
      <c r="AL34" s="29" t="s">
        <v>80</v>
      </c>
      <c r="AM34" s="28">
        <v>2315418.65</v>
      </c>
      <c r="AN34" s="29">
        <v>7.2239777849999998E-5</v>
      </c>
      <c r="AO34" s="29">
        <v>0.105</v>
      </c>
      <c r="AP34" s="29">
        <v>0.10489999999999999</v>
      </c>
      <c r="AQ34" s="28">
        <v>20901910.960000001</v>
      </c>
      <c r="AR34" s="29">
        <v>8.0889571549999997E-4</v>
      </c>
      <c r="AS34" s="29">
        <v>0.105</v>
      </c>
      <c r="AT34" s="29">
        <v>0.1042</v>
      </c>
      <c r="AU34" s="28">
        <v>236585072.00999999</v>
      </c>
      <c r="AV34" s="29">
        <v>5.4427234870000002E-4</v>
      </c>
      <c r="AW34" s="29">
        <v>0.105</v>
      </c>
      <c r="AX34" s="29">
        <v>0.1045</v>
      </c>
    </row>
    <row r="35" spans="1:50">
      <c r="A35" s="1" t="s">
        <v>19</v>
      </c>
      <c r="B35" s="10" t="s">
        <v>22</v>
      </c>
      <c r="C35" s="28" t="s">
        <v>80</v>
      </c>
      <c r="D35" s="29" t="s">
        <v>80</v>
      </c>
      <c r="E35" s="29" t="s">
        <v>80</v>
      </c>
      <c r="F35" s="29" t="s">
        <v>80</v>
      </c>
      <c r="G35" s="28" t="s">
        <v>80</v>
      </c>
      <c r="H35" s="29" t="s">
        <v>80</v>
      </c>
      <c r="I35" s="29" t="s">
        <v>80</v>
      </c>
      <c r="J35" s="29" t="s">
        <v>80</v>
      </c>
      <c r="K35" s="28">
        <v>76180902.670000002</v>
      </c>
      <c r="L35" s="29">
        <v>1</v>
      </c>
      <c r="M35" s="29" t="s">
        <v>80</v>
      </c>
      <c r="N35" s="29" t="s">
        <v>80</v>
      </c>
      <c r="O35" s="28" t="s">
        <v>80</v>
      </c>
      <c r="P35" s="29" t="s">
        <v>80</v>
      </c>
      <c r="Q35" s="29" t="s">
        <v>80</v>
      </c>
      <c r="R35" s="29" t="s">
        <v>80</v>
      </c>
      <c r="S35" s="28" t="s">
        <v>80</v>
      </c>
      <c r="T35" s="29" t="s">
        <v>80</v>
      </c>
      <c r="U35" s="29" t="s">
        <v>80</v>
      </c>
      <c r="V35" s="29" t="s">
        <v>80</v>
      </c>
      <c r="W35" s="28">
        <v>137186839.72999999</v>
      </c>
      <c r="X35" s="29">
        <v>1</v>
      </c>
      <c r="Y35" s="29" t="s">
        <v>80</v>
      </c>
      <c r="Z35" s="29" t="s">
        <v>80</v>
      </c>
      <c r="AA35" s="28">
        <v>213367742.40000001</v>
      </c>
      <c r="AB35" s="29">
        <v>1</v>
      </c>
      <c r="AC35" s="29" t="s">
        <v>80</v>
      </c>
      <c r="AD35" s="29" t="s">
        <v>80</v>
      </c>
      <c r="AE35" s="28">
        <v>2315418.65</v>
      </c>
      <c r="AF35" s="29">
        <v>1</v>
      </c>
      <c r="AG35" s="29" t="s">
        <v>80</v>
      </c>
      <c r="AH35" s="29" t="s">
        <v>80</v>
      </c>
      <c r="AI35" s="28" t="s">
        <v>80</v>
      </c>
      <c r="AJ35" s="29" t="s">
        <v>80</v>
      </c>
      <c r="AK35" s="29" t="s">
        <v>80</v>
      </c>
      <c r="AL35" s="29" t="s">
        <v>80</v>
      </c>
      <c r="AM35" s="28">
        <v>2315418.65</v>
      </c>
      <c r="AN35" s="29">
        <v>1</v>
      </c>
      <c r="AO35" s="29" t="s">
        <v>80</v>
      </c>
      <c r="AP35" s="29" t="s">
        <v>80</v>
      </c>
      <c r="AQ35" s="28">
        <v>20901910.960000001</v>
      </c>
      <c r="AR35" s="29">
        <v>1</v>
      </c>
      <c r="AS35" s="29" t="s">
        <v>80</v>
      </c>
      <c r="AT35" s="29" t="s">
        <v>80</v>
      </c>
      <c r="AU35" s="28">
        <v>236585072.00999999</v>
      </c>
      <c r="AV35" s="29">
        <v>1</v>
      </c>
      <c r="AW35" s="29" t="s">
        <v>80</v>
      </c>
      <c r="AX35" s="29" t="s">
        <v>80</v>
      </c>
    </row>
    <row r="36" spans="1:50">
      <c r="A36" s="6" t="s">
        <v>32</v>
      </c>
      <c r="B36" s="10"/>
      <c r="C36" s="28">
        <v>16567648.380000001</v>
      </c>
      <c r="D36" s="29">
        <v>9.6489100660700003E-3</v>
      </c>
      <c r="E36" s="29">
        <v>0.13500000000000001</v>
      </c>
      <c r="F36" s="29">
        <v>0.12540000000000001</v>
      </c>
      <c r="G36" s="28">
        <v>613557145.14999998</v>
      </c>
      <c r="H36" s="29">
        <v>4.6121614543500004E-3</v>
      </c>
      <c r="I36" s="29">
        <v>0.1197</v>
      </c>
      <c r="J36" s="29">
        <v>0.11509999999999999</v>
      </c>
      <c r="K36" s="28">
        <v>203573839.44</v>
      </c>
      <c r="L36" s="29">
        <v>3.1334879287200001E-3</v>
      </c>
      <c r="M36" s="29">
        <v>0.13500000000000001</v>
      </c>
      <c r="N36" s="29">
        <v>0.13189999999999999</v>
      </c>
      <c r="O36" s="28" t="s">
        <v>80</v>
      </c>
      <c r="P36" s="29" t="s">
        <v>80</v>
      </c>
      <c r="Q36" s="29" t="s">
        <v>80</v>
      </c>
      <c r="R36" s="29" t="s">
        <v>80</v>
      </c>
      <c r="S36" s="28">
        <v>420213709.49000001</v>
      </c>
      <c r="T36" s="29">
        <v>4.56078445674E-3</v>
      </c>
      <c r="U36" s="29">
        <v>0.13500000000000001</v>
      </c>
      <c r="V36" s="29">
        <v>0.13039999999999999</v>
      </c>
      <c r="W36" s="28">
        <v>459401896.25999999</v>
      </c>
      <c r="X36" s="29">
        <v>5.6725112659600004E-3</v>
      </c>
      <c r="Y36" s="29">
        <v>0.11459999999999999</v>
      </c>
      <c r="Z36" s="29">
        <v>0.1089</v>
      </c>
      <c r="AA36" s="28">
        <v>1713314238.72</v>
      </c>
      <c r="AB36" s="29">
        <v>4.5471389997499998E-3</v>
      </c>
      <c r="AC36" s="29">
        <v>0.124</v>
      </c>
      <c r="AD36" s="29">
        <v>0.1195</v>
      </c>
      <c r="AE36" s="28">
        <v>52152697</v>
      </c>
      <c r="AF36" s="29">
        <v>4.3671910020500002E-3</v>
      </c>
      <c r="AG36" s="29">
        <v>0.09</v>
      </c>
      <c r="AH36" s="29">
        <v>8.5599999999999996E-2</v>
      </c>
      <c r="AI36" s="28">
        <v>549999001.44000006</v>
      </c>
      <c r="AJ36" s="29">
        <v>2.7349636508350001E-2</v>
      </c>
      <c r="AK36" s="29">
        <v>0.13500000000000001</v>
      </c>
      <c r="AL36" s="29">
        <v>0.1077</v>
      </c>
      <c r="AM36" s="28">
        <v>602151698.44000006</v>
      </c>
      <c r="AN36" s="29">
        <v>1.878679906469E-2</v>
      </c>
      <c r="AO36" s="29">
        <v>0.13109999999999999</v>
      </c>
      <c r="AP36" s="29">
        <v>0.1123</v>
      </c>
      <c r="AQ36" s="28" t="s">
        <v>80</v>
      </c>
      <c r="AR36" s="29" t="s">
        <v>80</v>
      </c>
      <c r="AS36" s="29" t="s">
        <v>80</v>
      </c>
      <c r="AT36" s="29" t="s">
        <v>80</v>
      </c>
      <c r="AU36" s="28">
        <v>2315465937.1599998</v>
      </c>
      <c r="AV36" s="29">
        <v>5.3268115069699997E-3</v>
      </c>
      <c r="AW36" s="29">
        <v>0.12590000000000001</v>
      </c>
      <c r="AX36" s="29">
        <v>0.1206</v>
      </c>
    </row>
    <row r="37" spans="1:50">
      <c r="A37" s="1" t="s">
        <v>17</v>
      </c>
      <c r="B37" s="10" t="s">
        <v>26</v>
      </c>
      <c r="C37" s="28" t="s">
        <v>80</v>
      </c>
      <c r="D37" s="29" t="s">
        <v>80</v>
      </c>
      <c r="E37" s="29" t="s">
        <v>80</v>
      </c>
      <c r="F37" s="29" t="s">
        <v>80</v>
      </c>
      <c r="G37" s="28">
        <v>208610788</v>
      </c>
      <c r="H37" s="29">
        <v>0.34000221438054001</v>
      </c>
      <c r="I37" s="29" t="s">
        <v>80</v>
      </c>
      <c r="J37" s="29" t="s">
        <v>80</v>
      </c>
      <c r="K37" s="28" t="s">
        <v>80</v>
      </c>
      <c r="L37" s="29" t="s">
        <v>80</v>
      </c>
      <c r="M37" s="29" t="s">
        <v>80</v>
      </c>
      <c r="N37" s="29" t="s">
        <v>80</v>
      </c>
      <c r="O37" s="28" t="s">
        <v>80</v>
      </c>
      <c r="P37" s="29" t="s">
        <v>80</v>
      </c>
      <c r="Q37" s="29" t="s">
        <v>80</v>
      </c>
      <c r="R37" s="29" t="s">
        <v>80</v>
      </c>
      <c r="S37" s="28" t="s">
        <v>80</v>
      </c>
      <c r="T37" s="29" t="s">
        <v>80</v>
      </c>
      <c r="U37" s="29" t="s">
        <v>80</v>
      </c>
      <c r="V37" s="29" t="s">
        <v>80</v>
      </c>
      <c r="W37" s="28">
        <v>208610788</v>
      </c>
      <c r="X37" s="29">
        <v>0.45409213522691999</v>
      </c>
      <c r="Y37" s="29" t="s">
        <v>80</v>
      </c>
      <c r="Z37" s="29" t="s">
        <v>80</v>
      </c>
      <c r="AA37" s="28">
        <v>417221576</v>
      </c>
      <c r="AB37" s="29">
        <v>0.24351725245201</v>
      </c>
      <c r="AC37" s="29" t="s">
        <v>80</v>
      </c>
      <c r="AD37" s="29" t="s">
        <v>80</v>
      </c>
      <c r="AE37" s="28">
        <v>52152697</v>
      </c>
      <c r="AF37" s="29">
        <v>1</v>
      </c>
      <c r="AG37" s="29" t="s">
        <v>80</v>
      </c>
      <c r="AH37" s="29" t="s">
        <v>80</v>
      </c>
      <c r="AI37" s="28" t="s">
        <v>80</v>
      </c>
      <c r="AJ37" s="29" t="s">
        <v>80</v>
      </c>
      <c r="AK37" s="29" t="s">
        <v>80</v>
      </c>
      <c r="AL37" s="29" t="s">
        <v>80</v>
      </c>
      <c r="AM37" s="28">
        <v>52152697</v>
      </c>
      <c r="AN37" s="29">
        <v>8.6610561981490003E-2</v>
      </c>
      <c r="AO37" s="29" t="s">
        <v>80</v>
      </c>
      <c r="AP37" s="29" t="s">
        <v>80</v>
      </c>
      <c r="AQ37" s="28" t="s">
        <v>80</v>
      </c>
      <c r="AR37" s="29" t="s">
        <v>80</v>
      </c>
      <c r="AS37" s="29" t="s">
        <v>80</v>
      </c>
      <c r="AT37" s="29" t="s">
        <v>80</v>
      </c>
      <c r="AU37" s="28">
        <v>469374273</v>
      </c>
      <c r="AV37" s="29">
        <v>0.20271266593354001</v>
      </c>
      <c r="AW37" s="29" t="s">
        <v>80</v>
      </c>
      <c r="AX37" s="29" t="s">
        <v>80</v>
      </c>
    </row>
    <row r="38" spans="1:50">
      <c r="A38" s="1" t="s">
        <v>19</v>
      </c>
      <c r="B38" s="10" t="s">
        <v>20</v>
      </c>
      <c r="C38" s="28">
        <v>16567648.380000001</v>
      </c>
      <c r="D38" s="29">
        <v>1</v>
      </c>
      <c r="E38" s="29" t="s">
        <v>80</v>
      </c>
      <c r="F38" s="29" t="s">
        <v>80</v>
      </c>
      <c r="G38" s="28">
        <v>404946357.14999998</v>
      </c>
      <c r="H38" s="29">
        <v>0.65999778561945999</v>
      </c>
      <c r="I38" s="29" t="s">
        <v>80</v>
      </c>
      <c r="J38" s="29" t="s">
        <v>80</v>
      </c>
      <c r="K38" s="28">
        <v>203573839.44</v>
      </c>
      <c r="L38" s="29">
        <v>1</v>
      </c>
      <c r="M38" s="29" t="s">
        <v>80</v>
      </c>
      <c r="N38" s="29" t="s">
        <v>80</v>
      </c>
      <c r="O38" s="28" t="s">
        <v>80</v>
      </c>
      <c r="P38" s="29" t="s">
        <v>80</v>
      </c>
      <c r="Q38" s="29" t="s">
        <v>80</v>
      </c>
      <c r="R38" s="29" t="s">
        <v>80</v>
      </c>
      <c r="S38" s="28">
        <v>420213709.49000001</v>
      </c>
      <c r="T38" s="29">
        <v>1</v>
      </c>
      <c r="U38" s="29" t="s">
        <v>80</v>
      </c>
      <c r="V38" s="29" t="s">
        <v>80</v>
      </c>
      <c r="W38" s="28">
        <v>250791108.25999999</v>
      </c>
      <c r="X38" s="29">
        <v>0.54590786477307995</v>
      </c>
      <c r="Y38" s="29" t="s">
        <v>80</v>
      </c>
      <c r="Z38" s="29" t="s">
        <v>80</v>
      </c>
      <c r="AA38" s="28">
        <v>1296092662.72</v>
      </c>
      <c r="AB38" s="29">
        <v>0.75648274754799005</v>
      </c>
      <c r="AC38" s="29" t="s">
        <v>80</v>
      </c>
      <c r="AD38" s="29" t="s">
        <v>80</v>
      </c>
      <c r="AE38" s="28" t="s">
        <v>80</v>
      </c>
      <c r="AF38" s="29" t="s">
        <v>80</v>
      </c>
      <c r="AG38" s="29" t="s">
        <v>80</v>
      </c>
      <c r="AH38" s="29" t="s">
        <v>80</v>
      </c>
      <c r="AI38" s="28">
        <v>549999001.44000006</v>
      </c>
      <c r="AJ38" s="29">
        <v>1</v>
      </c>
      <c r="AK38" s="29" t="s">
        <v>80</v>
      </c>
      <c r="AL38" s="29" t="s">
        <v>80</v>
      </c>
      <c r="AM38" s="28">
        <v>549999001.44000006</v>
      </c>
      <c r="AN38" s="29">
        <v>0.91338943801851002</v>
      </c>
      <c r="AO38" s="29" t="s">
        <v>80</v>
      </c>
      <c r="AP38" s="29" t="s">
        <v>80</v>
      </c>
      <c r="AQ38" s="28" t="s">
        <v>80</v>
      </c>
      <c r="AR38" s="29" t="s">
        <v>80</v>
      </c>
      <c r="AS38" s="29" t="s">
        <v>80</v>
      </c>
      <c r="AT38" s="29" t="s">
        <v>80</v>
      </c>
      <c r="AU38" s="28">
        <v>1846091664.1600001</v>
      </c>
      <c r="AV38" s="29">
        <v>0.79728733406646002</v>
      </c>
      <c r="AW38" s="29" t="s">
        <v>80</v>
      </c>
      <c r="AX38" s="29" t="s">
        <v>80</v>
      </c>
    </row>
    <row r="39" spans="1:50">
      <c r="A39" s="6" t="s">
        <v>33</v>
      </c>
      <c r="B39" s="10"/>
      <c r="C39" s="28" t="s">
        <v>80</v>
      </c>
      <c r="D39" s="29" t="s">
        <v>80</v>
      </c>
      <c r="E39" s="29" t="s">
        <v>80</v>
      </c>
      <c r="F39" s="29" t="s">
        <v>80</v>
      </c>
      <c r="G39" s="28" t="s">
        <v>80</v>
      </c>
      <c r="H39" s="29" t="s">
        <v>80</v>
      </c>
      <c r="I39" s="29" t="s">
        <v>80</v>
      </c>
      <c r="J39" s="29" t="s">
        <v>80</v>
      </c>
      <c r="K39" s="28">
        <v>320705957.93000001</v>
      </c>
      <c r="L39" s="29">
        <v>4.9364311770399997E-3</v>
      </c>
      <c r="M39" s="29">
        <v>0.13500000000000001</v>
      </c>
      <c r="N39" s="29">
        <v>0.13009999999999999</v>
      </c>
      <c r="O39" s="28" t="s">
        <v>80</v>
      </c>
      <c r="P39" s="29" t="s">
        <v>80</v>
      </c>
      <c r="Q39" s="29" t="s">
        <v>80</v>
      </c>
      <c r="R39" s="29" t="s">
        <v>80</v>
      </c>
      <c r="S39" s="28" t="s">
        <v>80</v>
      </c>
      <c r="T39" s="29" t="s">
        <v>80</v>
      </c>
      <c r="U39" s="29" t="s">
        <v>80</v>
      </c>
      <c r="V39" s="29" t="s">
        <v>80</v>
      </c>
      <c r="W39" s="28" t="s">
        <v>80</v>
      </c>
      <c r="X39" s="29" t="s">
        <v>80</v>
      </c>
      <c r="Y39" s="29" t="s">
        <v>80</v>
      </c>
      <c r="Z39" s="29" t="s">
        <v>80</v>
      </c>
      <c r="AA39" s="28">
        <v>320705957.93000001</v>
      </c>
      <c r="AB39" s="29">
        <v>8.5115417581000004E-4</v>
      </c>
      <c r="AC39" s="29">
        <v>0.13500000000000001</v>
      </c>
      <c r="AD39" s="29">
        <v>0.1341</v>
      </c>
      <c r="AE39" s="28">
        <v>56636903.049999997</v>
      </c>
      <c r="AF39" s="29">
        <v>4.7426918953699998E-3</v>
      </c>
      <c r="AG39" s="29">
        <v>0.13500000000000001</v>
      </c>
      <c r="AH39" s="29">
        <v>0.1303</v>
      </c>
      <c r="AI39" s="28" t="s">
        <v>80</v>
      </c>
      <c r="AJ39" s="29" t="s">
        <v>80</v>
      </c>
      <c r="AK39" s="29" t="s">
        <v>80</v>
      </c>
      <c r="AL39" s="29" t="s">
        <v>80</v>
      </c>
      <c r="AM39" s="28">
        <v>56636903.049999997</v>
      </c>
      <c r="AN39" s="29">
        <v>1.76703996684E-3</v>
      </c>
      <c r="AO39" s="29">
        <v>0.13500000000000001</v>
      </c>
      <c r="AP39" s="29">
        <v>0.13320000000000001</v>
      </c>
      <c r="AQ39" s="28">
        <v>220262236.49000001</v>
      </c>
      <c r="AR39" s="29">
        <v>8.5240617341099997E-3</v>
      </c>
      <c r="AS39" s="29">
        <v>0.13500000000000001</v>
      </c>
      <c r="AT39" s="29">
        <v>0.1265</v>
      </c>
      <c r="AU39" s="28">
        <v>597605097.47000003</v>
      </c>
      <c r="AV39" s="29">
        <v>1.37481172093E-3</v>
      </c>
      <c r="AW39" s="29">
        <v>0.13500000000000001</v>
      </c>
      <c r="AX39" s="29">
        <v>0.1336</v>
      </c>
    </row>
    <row r="40" spans="1:50">
      <c r="A40" s="1" t="s">
        <v>19</v>
      </c>
      <c r="B40" s="10" t="s">
        <v>20</v>
      </c>
      <c r="C40" s="28" t="s">
        <v>80</v>
      </c>
      <c r="D40" s="29" t="s">
        <v>80</v>
      </c>
      <c r="E40" s="29" t="s">
        <v>80</v>
      </c>
      <c r="F40" s="29" t="s">
        <v>80</v>
      </c>
      <c r="G40" s="28" t="s">
        <v>80</v>
      </c>
      <c r="H40" s="29" t="s">
        <v>80</v>
      </c>
      <c r="I40" s="29" t="s">
        <v>80</v>
      </c>
      <c r="J40" s="29" t="s">
        <v>80</v>
      </c>
      <c r="K40" s="28">
        <v>320705957.93000001</v>
      </c>
      <c r="L40" s="29">
        <v>1</v>
      </c>
      <c r="M40" s="29" t="s">
        <v>80</v>
      </c>
      <c r="N40" s="29" t="s">
        <v>80</v>
      </c>
      <c r="O40" s="28" t="s">
        <v>80</v>
      </c>
      <c r="P40" s="29" t="s">
        <v>80</v>
      </c>
      <c r="Q40" s="29" t="s">
        <v>80</v>
      </c>
      <c r="R40" s="29" t="s">
        <v>80</v>
      </c>
      <c r="S40" s="28" t="s">
        <v>80</v>
      </c>
      <c r="T40" s="29" t="s">
        <v>80</v>
      </c>
      <c r="U40" s="29" t="s">
        <v>80</v>
      </c>
      <c r="V40" s="29" t="s">
        <v>80</v>
      </c>
      <c r="W40" s="28" t="s">
        <v>80</v>
      </c>
      <c r="X40" s="29" t="s">
        <v>80</v>
      </c>
      <c r="Y40" s="29" t="s">
        <v>80</v>
      </c>
      <c r="Z40" s="29" t="s">
        <v>80</v>
      </c>
      <c r="AA40" s="28">
        <v>320705957.93000001</v>
      </c>
      <c r="AB40" s="29">
        <v>1</v>
      </c>
      <c r="AC40" s="29" t="s">
        <v>80</v>
      </c>
      <c r="AD40" s="29" t="s">
        <v>80</v>
      </c>
      <c r="AE40" s="28">
        <v>56636903.049999997</v>
      </c>
      <c r="AF40" s="29">
        <v>1</v>
      </c>
      <c r="AG40" s="29" t="s">
        <v>80</v>
      </c>
      <c r="AH40" s="29" t="s">
        <v>80</v>
      </c>
      <c r="AI40" s="28" t="s">
        <v>80</v>
      </c>
      <c r="AJ40" s="29" t="s">
        <v>80</v>
      </c>
      <c r="AK40" s="29" t="s">
        <v>80</v>
      </c>
      <c r="AL40" s="29" t="s">
        <v>80</v>
      </c>
      <c r="AM40" s="28">
        <v>56636903.049999997</v>
      </c>
      <c r="AN40" s="29">
        <v>1</v>
      </c>
      <c r="AO40" s="29" t="s">
        <v>80</v>
      </c>
      <c r="AP40" s="29" t="s">
        <v>80</v>
      </c>
      <c r="AQ40" s="28">
        <v>220262236.49000001</v>
      </c>
      <c r="AR40" s="29">
        <v>1</v>
      </c>
      <c r="AS40" s="29" t="s">
        <v>80</v>
      </c>
      <c r="AT40" s="29" t="s">
        <v>80</v>
      </c>
      <c r="AU40" s="28">
        <v>597605097.47000003</v>
      </c>
      <c r="AV40" s="29">
        <v>1</v>
      </c>
      <c r="AW40" s="29" t="s">
        <v>80</v>
      </c>
      <c r="AX40" s="29" t="s">
        <v>80</v>
      </c>
    </row>
    <row r="41" spans="1:50">
      <c r="A41" s="6" t="s">
        <v>34</v>
      </c>
      <c r="B41" s="10"/>
      <c r="C41" s="28" t="s">
        <v>80</v>
      </c>
      <c r="D41" s="29" t="s">
        <v>80</v>
      </c>
      <c r="E41" s="29" t="s">
        <v>80</v>
      </c>
      <c r="F41" s="29" t="s">
        <v>80</v>
      </c>
      <c r="G41" s="28" t="s">
        <v>80</v>
      </c>
      <c r="H41" s="29" t="s">
        <v>80</v>
      </c>
      <c r="I41" s="29" t="s">
        <v>80</v>
      </c>
      <c r="J41" s="29" t="s">
        <v>80</v>
      </c>
      <c r="K41" s="28" t="s">
        <v>80</v>
      </c>
      <c r="L41" s="29" t="s">
        <v>80</v>
      </c>
      <c r="M41" s="29" t="s">
        <v>80</v>
      </c>
      <c r="N41" s="29" t="s">
        <v>80</v>
      </c>
      <c r="O41" s="28" t="s">
        <v>80</v>
      </c>
      <c r="P41" s="29" t="s">
        <v>80</v>
      </c>
      <c r="Q41" s="29" t="s">
        <v>80</v>
      </c>
      <c r="R41" s="29" t="s">
        <v>80</v>
      </c>
      <c r="S41" s="28" t="s">
        <v>80</v>
      </c>
      <c r="T41" s="29" t="s">
        <v>80</v>
      </c>
      <c r="U41" s="29" t="s">
        <v>80</v>
      </c>
      <c r="V41" s="29" t="s">
        <v>80</v>
      </c>
      <c r="W41" s="28">
        <v>741664053.84000003</v>
      </c>
      <c r="X41" s="29">
        <v>9.1577717358499993E-3</v>
      </c>
      <c r="Y41" s="29">
        <v>0.15</v>
      </c>
      <c r="Z41" s="29">
        <v>0.14080000000000001</v>
      </c>
      <c r="AA41" s="28">
        <v>741664053.84000003</v>
      </c>
      <c r="AB41" s="29">
        <v>1.9683777019500002E-3</v>
      </c>
      <c r="AC41" s="29">
        <v>0.15</v>
      </c>
      <c r="AD41" s="29">
        <v>0.14799999999999999</v>
      </c>
      <c r="AE41" s="28" t="s">
        <v>80</v>
      </c>
      <c r="AF41" s="29" t="s">
        <v>80</v>
      </c>
      <c r="AG41" s="29" t="s">
        <v>80</v>
      </c>
      <c r="AH41" s="29" t="s">
        <v>80</v>
      </c>
      <c r="AI41" s="28">
        <v>319688420.20999998</v>
      </c>
      <c r="AJ41" s="29">
        <v>1.589705084151E-2</v>
      </c>
      <c r="AK41" s="29">
        <v>0.15</v>
      </c>
      <c r="AL41" s="29">
        <v>0.1341</v>
      </c>
      <c r="AM41" s="28">
        <v>319688420.20999998</v>
      </c>
      <c r="AN41" s="29">
        <v>9.9741014255299992E-3</v>
      </c>
      <c r="AO41" s="29">
        <v>0.15</v>
      </c>
      <c r="AP41" s="29">
        <v>0.14000000000000001</v>
      </c>
      <c r="AQ41" s="28" t="s">
        <v>80</v>
      </c>
      <c r="AR41" s="29" t="s">
        <v>80</v>
      </c>
      <c r="AS41" s="29" t="s">
        <v>80</v>
      </c>
      <c r="AT41" s="29" t="s">
        <v>80</v>
      </c>
      <c r="AU41" s="28">
        <v>1061352474.05</v>
      </c>
      <c r="AV41" s="29">
        <v>2.4416790076599998E-3</v>
      </c>
      <c r="AW41" s="29">
        <v>0.15</v>
      </c>
      <c r="AX41" s="29">
        <v>0.14760000000000001</v>
      </c>
    </row>
    <row r="42" spans="1:50">
      <c r="A42" s="1" t="s">
        <v>19</v>
      </c>
      <c r="B42" s="10" t="s">
        <v>24</v>
      </c>
      <c r="C42" s="28" t="s">
        <v>80</v>
      </c>
      <c r="D42" s="29" t="s">
        <v>80</v>
      </c>
      <c r="E42" s="29" t="s">
        <v>80</v>
      </c>
      <c r="F42" s="29" t="s">
        <v>80</v>
      </c>
      <c r="G42" s="28" t="s">
        <v>80</v>
      </c>
      <c r="H42" s="29" t="s">
        <v>80</v>
      </c>
      <c r="I42" s="29" t="s">
        <v>80</v>
      </c>
      <c r="J42" s="29" t="s">
        <v>80</v>
      </c>
      <c r="K42" s="28" t="s">
        <v>80</v>
      </c>
      <c r="L42" s="29" t="s">
        <v>80</v>
      </c>
      <c r="M42" s="29" t="s">
        <v>80</v>
      </c>
      <c r="N42" s="29" t="s">
        <v>80</v>
      </c>
      <c r="O42" s="28" t="s">
        <v>80</v>
      </c>
      <c r="P42" s="29" t="s">
        <v>80</v>
      </c>
      <c r="Q42" s="29" t="s">
        <v>80</v>
      </c>
      <c r="R42" s="29" t="s">
        <v>80</v>
      </c>
      <c r="S42" s="28" t="s">
        <v>80</v>
      </c>
      <c r="T42" s="29" t="s">
        <v>80</v>
      </c>
      <c r="U42" s="29" t="s">
        <v>80</v>
      </c>
      <c r="V42" s="29" t="s">
        <v>80</v>
      </c>
      <c r="W42" s="28">
        <v>741664053.84000003</v>
      </c>
      <c r="X42" s="29">
        <v>1</v>
      </c>
      <c r="Y42" s="29" t="s">
        <v>80</v>
      </c>
      <c r="Z42" s="29" t="s">
        <v>80</v>
      </c>
      <c r="AA42" s="28">
        <v>741664053.84000003</v>
      </c>
      <c r="AB42" s="29">
        <v>1</v>
      </c>
      <c r="AC42" s="29" t="s">
        <v>80</v>
      </c>
      <c r="AD42" s="29" t="s">
        <v>80</v>
      </c>
      <c r="AE42" s="28" t="s">
        <v>80</v>
      </c>
      <c r="AF42" s="29" t="s">
        <v>80</v>
      </c>
      <c r="AG42" s="29" t="s">
        <v>80</v>
      </c>
      <c r="AH42" s="29" t="s">
        <v>80</v>
      </c>
      <c r="AI42" s="28">
        <v>319688420.20999998</v>
      </c>
      <c r="AJ42" s="29">
        <v>1</v>
      </c>
      <c r="AK42" s="29" t="s">
        <v>80</v>
      </c>
      <c r="AL42" s="29" t="s">
        <v>80</v>
      </c>
      <c r="AM42" s="28">
        <v>319688420.20999998</v>
      </c>
      <c r="AN42" s="29">
        <v>1</v>
      </c>
      <c r="AO42" s="29" t="s">
        <v>80</v>
      </c>
      <c r="AP42" s="29" t="s">
        <v>80</v>
      </c>
      <c r="AQ42" s="28" t="s">
        <v>80</v>
      </c>
      <c r="AR42" s="29" t="s">
        <v>80</v>
      </c>
      <c r="AS42" s="29" t="s">
        <v>80</v>
      </c>
      <c r="AT42" s="29" t="s">
        <v>80</v>
      </c>
      <c r="AU42" s="28">
        <v>1061352474.05</v>
      </c>
      <c r="AV42" s="29">
        <v>1</v>
      </c>
      <c r="AW42" s="29" t="s">
        <v>80</v>
      </c>
      <c r="AX42" s="29" t="s">
        <v>80</v>
      </c>
    </row>
    <row r="43" spans="1:50">
      <c r="A43" s="6" t="s">
        <v>63</v>
      </c>
      <c r="B43" s="10"/>
      <c r="C43" s="28" t="s">
        <v>80</v>
      </c>
      <c r="D43" s="29" t="s">
        <v>80</v>
      </c>
      <c r="E43" s="29" t="s">
        <v>80</v>
      </c>
      <c r="F43" s="29" t="s">
        <v>80</v>
      </c>
      <c r="G43" s="28">
        <v>2744007577.4899998</v>
      </c>
      <c r="H43" s="29">
        <v>2.0626939282490001E-2</v>
      </c>
      <c r="I43" s="29">
        <v>0.15</v>
      </c>
      <c r="J43" s="29">
        <v>0.12939999999999999</v>
      </c>
      <c r="K43" s="28" t="s">
        <v>80</v>
      </c>
      <c r="L43" s="29" t="s">
        <v>80</v>
      </c>
      <c r="M43" s="29" t="s">
        <v>80</v>
      </c>
      <c r="N43" s="29" t="s">
        <v>80</v>
      </c>
      <c r="O43" s="28" t="s">
        <v>80</v>
      </c>
      <c r="P43" s="29" t="s">
        <v>80</v>
      </c>
      <c r="Q43" s="29" t="s">
        <v>80</v>
      </c>
      <c r="R43" s="29" t="s">
        <v>80</v>
      </c>
      <c r="S43" s="28" t="s">
        <v>80</v>
      </c>
      <c r="T43" s="29" t="s">
        <v>80</v>
      </c>
      <c r="U43" s="29" t="s">
        <v>80</v>
      </c>
      <c r="V43" s="29" t="s">
        <v>80</v>
      </c>
      <c r="W43" s="28" t="s">
        <v>80</v>
      </c>
      <c r="X43" s="29" t="s">
        <v>80</v>
      </c>
      <c r="Y43" s="29" t="s">
        <v>80</v>
      </c>
      <c r="Z43" s="29" t="s">
        <v>80</v>
      </c>
      <c r="AA43" s="28">
        <v>2744007577.4899998</v>
      </c>
      <c r="AB43" s="29">
        <v>7.2826009317100001E-3</v>
      </c>
      <c r="AC43" s="29">
        <v>0.15</v>
      </c>
      <c r="AD43" s="29">
        <v>0.14269999999999999</v>
      </c>
      <c r="AE43" s="28" t="s">
        <v>80</v>
      </c>
      <c r="AF43" s="29" t="s">
        <v>80</v>
      </c>
      <c r="AG43" s="29" t="s">
        <v>80</v>
      </c>
      <c r="AH43" s="29" t="s">
        <v>80</v>
      </c>
      <c r="AI43" s="28" t="s">
        <v>80</v>
      </c>
      <c r="AJ43" s="29" t="s">
        <v>80</v>
      </c>
      <c r="AK43" s="29" t="s">
        <v>80</v>
      </c>
      <c r="AL43" s="29" t="s">
        <v>80</v>
      </c>
      <c r="AM43" s="28" t="s">
        <v>80</v>
      </c>
      <c r="AN43" s="29" t="s">
        <v>80</v>
      </c>
      <c r="AO43" s="29" t="s">
        <v>80</v>
      </c>
      <c r="AP43" s="29" t="s">
        <v>80</v>
      </c>
      <c r="AQ43" s="28" t="s">
        <v>80</v>
      </c>
      <c r="AR43" s="29" t="s">
        <v>80</v>
      </c>
      <c r="AS43" s="29" t="s">
        <v>80</v>
      </c>
      <c r="AT43" s="29" t="s">
        <v>80</v>
      </c>
      <c r="AU43" s="28">
        <v>2744007577.4899998</v>
      </c>
      <c r="AV43" s="29">
        <v>6.3126867488800002E-3</v>
      </c>
      <c r="AW43" s="29">
        <v>0.15</v>
      </c>
      <c r="AX43" s="29">
        <v>0.14369999999999999</v>
      </c>
    </row>
    <row r="44" spans="1:50">
      <c r="A44" s="1" t="s">
        <v>19</v>
      </c>
      <c r="B44" s="10" t="s">
        <v>24</v>
      </c>
      <c r="C44" s="28" t="s">
        <v>80</v>
      </c>
      <c r="D44" s="29" t="s">
        <v>80</v>
      </c>
      <c r="E44" s="29" t="s">
        <v>80</v>
      </c>
      <c r="F44" s="29" t="s">
        <v>80</v>
      </c>
      <c r="G44" s="28">
        <v>2744007577.4899998</v>
      </c>
      <c r="H44" s="29">
        <v>1</v>
      </c>
      <c r="I44" s="29" t="s">
        <v>80</v>
      </c>
      <c r="J44" s="29" t="s">
        <v>80</v>
      </c>
      <c r="K44" s="28" t="s">
        <v>80</v>
      </c>
      <c r="L44" s="29" t="s">
        <v>80</v>
      </c>
      <c r="M44" s="29" t="s">
        <v>80</v>
      </c>
      <c r="N44" s="29" t="s">
        <v>80</v>
      </c>
      <c r="O44" s="28" t="s">
        <v>80</v>
      </c>
      <c r="P44" s="29" t="s">
        <v>80</v>
      </c>
      <c r="Q44" s="29" t="s">
        <v>80</v>
      </c>
      <c r="R44" s="29" t="s">
        <v>80</v>
      </c>
      <c r="S44" s="28" t="s">
        <v>80</v>
      </c>
      <c r="T44" s="29" t="s">
        <v>80</v>
      </c>
      <c r="U44" s="29" t="s">
        <v>80</v>
      </c>
      <c r="V44" s="29" t="s">
        <v>80</v>
      </c>
      <c r="W44" s="28" t="s">
        <v>80</v>
      </c>
      <c r="X44" s="29" t="s">
        <v>80</v>
      </c>
      <c r="Y44" s="29" t="s">
        <v>80</v>
      </c>
      <c r="Z44" s="29" t="s">
        <v>80</v>
      </c>
      <c r="AA44" s="28">
        <v>2744007577.4899998</v>
      </c>
      <c r="AB44" s="29">
        <v>1</v>
      </c>
      <c r="AC44" s="29" t="s">
        <v>80</v>
      </c>
      <c r="AD44" s="29" t="s">
        <v>80</v>
      </c>
      <c r="AE44" s="28" t="s">
        <v>80</v>
      </c>
      <c r="AF44" s="29" t="s">
        <v>80</v>
      </c>
      <c r="AG44" s="29" t="s">
        <v>80</v>
      </c>
      <c r="AH44" s="29" t="s">
        <v>80</v>
      </c>
      <c r="AI44" s="28" t="s">
        <v>80</v>
      </c>
      <c r="AJ44" s="29" t="s">
        <v>80</v>
      </c>
      <c r="AK44" s="29" t="s">
        <v>80</v>
      </c>
      <c r="AL44" s="29" t="s">
        <v>80</v>
      </c>
      <c r="AM44" s="28" t="s">
        <v>80</v>
      </c>
      <c r="AN44" s="29" t="s">
        <v>80</v>
      </c>
      <c r="AO44" s="29" t="s">
        <v>80</v>
      </c>
      <c r="AP44" s="29" t="s">
        <v>80</v>
      </c>
      <c r="AQ44" s="28" t="s">
        <v>80</v>
      </c>
      <c r="AR44" s="29" t="s">
        <v>80</v>
      </c>
      <c r="AS44" s="29" t="s">
        <v>80</v>
      </c>
      <c r="AT44" s="29" t="s">
        <v>80</v>
      </c>
      <c r="AU44" s="28">
        <v>2744007577.4899998</v>
      </c>
      <c r="AV44" s="29">
        <v>1</v>
      </c>
      <c r="AW44" s="29" t="s">
        <v>80</v>
      </c>
      <c r="AX44" s="29" t="s">
        <v>80</v>
      </c>
    </row>
    <row r="45" spans="1:50">
      <c r="A45" s="6" t="s">
        <v>35</v>
      </c>
      <c r="B45" s="10"/>
      <c r="C45" s="28" t="s">
        <v>80</v>
      </c>
      <c r="D45" s="29" t="s">
        <v>80</v>
      </c>
      <c r="E45" s="29" t="s">
        <v>80</v>
      </c>
      <c r="F45" s="29" t="s">
        <v>80</v>
      </c>
      <c r="G45" s="28">
        <v>503334289.56</v>
      </c>
      <c r="H45" s="29">
        <v>3.78360683648E-3</v>
      </c>
      <c r="I45" s="29">
        <v>0.15</v>
      </c>
      <c r="J45" s="29">
        <v>0.1462</v>
      </c>
      <c r="K45" s="28" t="s">
        <v>80</v>
      </c>
      <c r="L45" s="29" t="s">
        <v>80</v>
      </c>
      <c r="M45" s="29" t="s">
        <v>80</v>
      </c>
      <c r="N45" s="29" t="s">
        <v>80</v>
      </c>
      <c r="O45" s="28">
        <v>7951156.9699999997</v>
      </c>
      <c r="P45" s="29">
        <v>2.0122738816300001E-3</v>
      </c>
      <c r="Q45" s="29">
        <v>0.15</v>
      </c>
      <c r="R45" s="29">
        <v>0.14799999999999999</v>
      </c>
      <c r="S45" s="28">
        <v>376915465.63999999</v>
      </c>
      <c r="T45" s="29">
        <v>4.0908474863500001E-3</v>
      </c>
      <c r="U45" s="29">
        <v>0.05</v>
      </c>
      <c r="V45" s="29">
        <v>4.5900000000000003E-2</v>
      </c>
      <c r="W45" s="28" t="s">
        <v>80</v>
      </c>
      <c r="X45" s="29" t="s">
        <v>80</v>
      </c>
      <c r="Y45" s="29" t="s">
        <v>80</v>
      </c>
      <c r="Z45" s="29" t="s">
        <v>80</v>
      </c>
      <c r="AA45" s="28">
        <v>888200912.16999996</v>
      </c>
      <c r="AB45" s="29">
        <v>2.3572867814100002E-3</v>
      </c>
      <c r="AC45" s="29">
        <v>0.15</v>
      </c>
      <c r="AD45" s="29">
        <v>0.14760000000000001</v>
      </c>
      <c r="AE45" s="28" t="s">
        <v>80</v>
      </c>
      <c r="AF45" s="29" t="s">
        <v>80</v>
      </c>
      <c r="AG45" s="29" t="s">
        <v>80</v>
      </c>
      <c r="AH45" s="29" t="s">
        <v>80</v>
      </c>
      <c r="AI45" s="28" t="s">
        <v>80</v>
      </c>
      <c r="AJ45" s="29" t="s">
        <v>80</v>
      </c>
      <c r="AK45" s="29" t="s">
        <v>80</v>
      </c>
      <c r="AL45" s="29" t="s">
        <v>80</v>
      </c>
      <c r="AM45" s="28" t="s">
        <v>80</v>
      </c>
      <c r="AN45" s="29" t="s">
        <v>80</v>
      </c>
      <c r="AO45" s="29" t="s">
        <v>80</v>
      </c>
      <c r="AP45" s="29" t="s">
        <v>80</v>
      </c>
      <c r="AQ45" s="28" t="s">
        <v>80</v>
      </c>
      <c r="AR45" s="29" t="s">
        <v>80</v>
      </c>
      <c r="AS45" s="29" t="s">
        <v>80</v>
      </c>
      <c r="AT45" s="29" t="s">
        <v>80</v>
      </c>
      <c r="AU45" s="28">
        <v>888200912.16999996</v>
      </c>
      <c r="AV45" s="29">
        <v>2.0433376986999999E-3</v>
      </c>
      <c r="AW45" s="29">
        <v>0.15</v>
      </c>
      <c r="AX45" s="29">
        <v>0.14799999999999999</v>
      </c>
    </row>
    <row r="46" spans="1:50">
      <c r="A46" s="1" t="s">
        <v>19</v>
      </c>
      <c r="B46" s="10" t="s">
        <v>24</v>
      </c>
      <c r="C46" s="28" t="s">
        <v>80</v>
      </c>
      <c r="D46" s="29" t="s">
        <v>80</v>
      </c>
      <c r="E46" s="29" t="s">
        <v>80</v>
      </c>
      <c r="F46" s="29" t="s">
        <v>80</v>
      </c>
      <c r="G46" s="28">
        <v>503334289.56</v>
      </c>
      <c r="H46" s="29">
        <v>1</v>
      </c>
      <c r="I46" s="29" t="s">
        <v>80</v>
      </c>
      <c r="J46" s="29" t="s">
        <v>80</v>
      </c>
      <c r="K46" s="28" t="s">
        <v>80</v>
      </c>
      <c r="L46" s="29" t="s">
        <v>80</v>
      </c>
      <c r="M46" s="29" t="s">
        <v>80</v>
      </c>
      <c r="N46" s="29" t="s">
        <v>80</v>
      </c>
      <c r="O46" s="28">
        <v>7951156.9699999997</v>
      </c>
      <c r="P46" s="29">
        <v>1</v>
      </c>
      <c r="Q46" s="29" t="s">
        <v>80</v>
      </c>
      <c r="R46" s="29" t="s">
        <v>80</v>
      </c>
      <c r="S46" s="28">
        <v>376915465.63999999</v>
      </c>
      <c r="T46" s="29">
        <v>1</v>
      </c>
      <c r="U46" s="29" t="s">
        <v>80</v>
      </c>
      <c r="V46" s="29" t="s">
        <v>80</v>
      </c>
      <c r="W46" s="28" t="s">
        <v>80</v>
      </c>
      <c r="X46" s="29" t="s">
        <v>80</v>
      </c>
      <c r="Y46" s="29" t="s">
        <v>80</v>
      </c>
      <c r="Z46" s="29" t="s">
        <v>80</v>
      </c>
      <c r="AA46" s="28">
        <v>888200912.16999996</v>
      </c>
      <c r="AB46" s="29">
        <v>1</v>
      </c>
      <c r="AC46" s="29" t="s">
        <v>80</v>
      </c>
      <c r="AD46" s="29" t="s">
        <v>80</v>
      </c>
      <c r="AE46" s="28" t="s">
        <v>80</v>
      </c>
      <c r="AF46" s="29" t="s">
        <v>80</v>
      </c>
      <c r="AG46" s="29" t="s">
        <v>80</v>
      </c>
      <c r="AH46" s="29" t="s">
        <v>80</v>
      </c>
      <c r="AI46" s="28" t="s">
        <v>80</v>
      </c>
      <c r="AJ46" s="29" t="s">
        <v>80</v>
      </c>
      <c r="AK46" s="29" t="s">
        <v>80</v>
      </c>
      <c r="AL46" s="29" t="s">
        <v>80</v>
      </c>
      <c r="AM46" s="28" t="s">
        <v>80</v>
      </c>
      <c r="AN46" s="29" t="s">
        <v>80</v>
      </c>
      <c r="AO46" s="29" t="s">
        <v>80</v>
      </c>
      <c r="AP46" s="29" t="s">
        <v>80</v>
      </c>
      <c r="AQ46" s="28" t="s">
        <v>80</v>
      </c>
      <c r="AR46" s="29" t="s">
        <v>80</v>
      </c>
      <c r="AS46" s="29" t="s">
        <v>80</v>
      </c>
      <c r="AT46" s="29" t="s">
        <v>80</v>
      </c>
      <c r="AU46" s="28">
        <v>888200912.16999996</v>
      </c>
      <c r="AV46" s="29">
        <v>1</v>
      </c>
      <c r="AW46" s="29" t="s">
        <v>80</v>
      </c>
      <c r="AX46" s="29" t="s">
        <v>80</v>
      </c>
    </row>
    <row r="47" spans="1:50">
      <c r="A47" s="7" t="s">
        <v>36</v>
      </c>
      <c r="B47" s="8"/>
      <c r="C47" s="26" t="s">
        <v>80</v>
      </c>
      <c r="D47" s="27" t="s">
        <v>80</v>
      </c>
      <c r="E47" s="27" t="s">
        <v>80</v>
      </c>
      <c r="F47" s="27" t="s">
        <v>80</v>
      </c>
      <c r="G47" s="26">
        <v>4987596363.0699997</v>
      </c>
      <c r="H47" s="27">
        <v>3.7492187773289998E-2</v>
      </c>
      <c r="I47" s="27" t="s">
        <v>80</v>
      </c>
      <c r="J47" s="27" t="s">
        <v>80</v>
      </c>
      <c r="K47" s="26">
        <v>875024713.94000006</v>
      </c>
      <c r="L47" s="27">
        <v>1.346872164911E-2</v>
      </c>
      <c r="M47" s="27" t="s">
        <v>80</v>
      </c>
      <c r="N47" s="27" t="s">
        <v>80</v>
      </c>
      <c r="O47" s="26">
        <v>516710909.44</v>
      </c>
      <c r="P47" s="27">
        <v>0.13076887695020001</v>
      </c>
      <c r="Q47" s="27" t="s">
        <v>80</v>
      </c>
      <c r="R47" s="27" t="s">
        <v>80</v>
      </c>
      <c r="S47" s="26">
        <v>2098240552.3699999</v>
      </c>
      <c r="T47" s="27">
        <v>2.277322867302E-2</v>
      </c>
      <c r="U47" s="27" t="s">
        <v>80</v>
      </c>
      <c r="V47" s="27" t="s">
        <v>80</v>
      </c>
      <c r="W47" s="26">
        <v>1852033177.1500001</v>
      </c>
      <c r="X47" s="27">
        <v>2.2868166517909998E-2</v>
      </c>
      <c r="Y47" s="27" t="s">
        <v>80</v>
      </c>
      <c r="Z47" s="27" t="s">
        <v>80</v>
      </c>
      <c r="AA47" s="26">
        <v>10329605715.969999</v>
      </c>
      <c r="AB47" s="27">
        <v>2.741479171866E-2</v>
      </c>
      <c r="AC47" s="27" t="s">
        <v>80</v>
      </c>
      <c r="AD47" s="27" t="s">
        <v>80</v>
      </c>
      <c r="AE47" s="26">
        <v>126294216.66</v>
      </c>
      <c r="AF47" s="27">
        <v>1.057569403569E-2</v>
      </c>
      <c r="AG47" s="27" t="s">
        <v>80</v>
      </c>
      <c r="AH47" s="27" t="s">
        <v>80</v>
      </c>
      <c r="AI47" s="26">
        <v>857929012.60000002</v>
      </c>
      <c r="AJ47" s="27">
        <v>4.2661980445690001E-2</v>
      </c>
      <c r="AK47" s="27" t="s">
        <v>80</v>
      </c>
      <c r="AL47" s="27" t="s">
        <v>80</v>
      </c>
      <c r="AM47" s="26">
        <v>984223229.25999999</v>
      </c>
      <c r="AN47" s="27">
        <v>3.0707218946340001E-2</v>
      </c>
      <c r="AO47" s="27" t="s">
        <v>80</v>
      </c>
      <c r="AP47" s="27" t="s">
        <v>80</v>
      </c>
      <c r="AQ47" s="26">
        <v>538232139.73000002</v>
      </c>
      <c r="AR47" s="27">
        <v>2.0829371659209998E-2</v>
      </c>
      <c r="AS47" s="27" t="s">
        <v>80</v>
      </c>
      <c r="AT47" s="27" t="s">
        <v>80</v>
      </c>
      <c r="AU47" s="26">
        <v>11852061084.959999</v>
      </c>
      <c r="AV47" s="27">
        <v>2.726608686204E-2</v>
      </c>
      <c r="AW47" s="27" t="s">
        <v>80</v>
      </c>
      <c r="AX47" s="27" t="s">
        <v>80</v>
      </c>
    </row>
    <row r="48" spans="1:50">
      <c r="A48" s="6" t="s">
        <v>37</v>
      </c>
      <c r="B48" s="10"/>
      <c r="C48" s="28" t="s">
        <v>80</v>
      </c>
      <c r="D48" s="29" t="s">
        <v>80</v>
      </c>
      <c r="E48" s="29" t="s">
        <v>80</v>
      </c>
      <c r="F48" s="29" t="s">
        <v>80</v>
      </c>
      <c r="G48" s="28">
        <v>793102243.62</v>
      </c>
      <c r="H48" s="29">
        <v>5.9618172916700001E-3</v>
      </c>
      <c r="I48" s="29">
        <v>0.105</v>
      </c>
      <c r="J48" s="29">
        <v>9.9000000000000005E-2</v>
      </c>
      <c r="K48" s="28">
        <v>683519350.70000005</v>
      </c>
      <c r="L48" s="29">
        <v>1.052099641267E-2</v>
      </c>
      <c r="M48" s="29">
        <v>0.105</v>
      </c>
      <c r="N48" s="29">
        <v>9.4500000000000001E-2</v>
      </c>
      <c r="O48" s="28">
        <v>213157926.02000001</v>
      </c>
      <c r="P48" s="29">
        <v>5.3945875903570001E-2</v>
      </c>
      <c r="Q48" s="29">
        <v>0.105</v>
      </c>
      <c r="R48" s="29">
        <v>5.11E-2</v>
      </c>
      <c r="S48" s="28">
        <v>813166933.47000003</v>
      </c>
      <c r="T48" s="29">
        <v>8.8256975609099994E-3</v>
      </c>
      <c r="U48" s="29">
        <v>0.105</v>
      </c>
      <c r="V48" s="29">
        <v>9.6199999999999994E-2</v>
      </c>
      <c r="W48" s="28">
        <v>293325179.38</v>
      </c>
      <c r="X48" s="29">
        <v>3.6218622477800001E-3</v>
      </c>
      <c r="Y48" s="29">
        <v>0.105</v>
      </c>
      <c r="Z48" s="29">
        <v>0.1014</v>
      </c>
      <c r="AA48" s="28">
        <v>2796271633.1900001</v>
      </c>
      <c r="AB48" s="29">
        <v>7.42130982736E-3</v>
      </c>
      <c r="AC48" s="29">
        <v>0.105</v>
      </c>
      <c r="AD48" s="29">
        <v>9.7600000000000006E-2</v>
      </c>
      <c r="AE48" s="28">
        <v>13590022.51</v>
      </c>
      <c r="AF48" s="29">
        <v>1.1380087212600001E-3</v>
      </c>
      <c r="AG48" s="29">
        <v>0.105</v>
      </c>
      <c r="AH48" s="29">
        <v>0.10390000000000001</v>
      </c>
      <c r="AI48" s="28">
        <v>600579.43000000005</v>
      </c>
      <c r="AJ48" s="29">
        <v>2.9864834409999998E-5</v>
      </c>
      <c r="AK48" s="29">
        <v>0.105</v>
      </c>
      <c r="AL48" s="29">
        <v>0.105</v>
      </c>
      <c r="AM48" s="28">
        <v>14190601.939999999</v>
      </c>
      <c r="AN48" s="29">
        <v>4.4273891105000001E-4</v>
      </c>
      <c r="AO48" s="29">
        <v>0.105</v>
      </c>
      <c r="AP48" s="29">
        <v>0.1046</v>
      </c>
      <c r="AQ48" s="28">
        <v>163767866.00999999</v>
      </c>
      <c r="AR48" s="29">
        <v>6.3377518642200002E-3</v>
      </c>
      <c r="AS48" s="29">
        <v>0.105</v>
      </c>
      <c r="AT48" s="29">
        <v>9.8699999999999996E-2</v>
      </c>
      <c r="AU48" s="28">
        <v>2974230101.1399999</v>
      </c>
      <c r="AV48" s="29">
        <v>6.8423218294299997E-3</v>
      </c>
      <c r="AW48" s="29">
        <v>0.105</v>
      </c>
      <c r="AX48" s="29">
        <v>9.8199999999999996E-2</v>
      </c>
    </row>
    <row r="49" spans="1:50">
      <c r="A49" s="1" t="s">
        <v>19</v>
      </c>
      <c r="B49" s="10" t="s">
        <v>22</v>
      </c>
      <c r="C49" s="28" t="s">
        <v>80</v>
      </c>
      <c r="D49" s="29" t="s">
        <v>80</v>
      </c>
      <c r="E49" s="29" t="s">
        <v>80</v>
      </c>
      <c r="F49" s="29" t="s">
        <v>80</v>
      </c>
      <c r="G49" s="28">
        <v>793102243.62</v>
      </c>
      <c r="H49" s="29">
        <v>1</v>
      </c>
      <c r="I49" s="29" t="s">
        <v>80</v>
      </c>
      <c r="J49" s="29" t="s">
        <v>80</v>
      </c>
      <c r="K49" s="28">
        <v>683519350.70000005</v>
      </c>
      <c r="L49" s="29">
        <v>1</v>
      </c>
      <c r="M49" s="29" t="s">
        <v>80</v>
      </c>
      <c r="N49" s="29" t="s">
        <v>80</v>
      </c>
      <c r="O49" s="28">
        <v>213157926.02000001</v>
      </c>
      <c r="P49" s="29">
        <v>1</v>
      </c>
      <c r="Q49" s="29" t="s">
        <v>80</v>
      </c>
      <c r="R49" s="29" t="s">
        <v>80</v>
      </c>
      <c r="S49" s="28">
        <v>813166933.47000003</v>
      </c>
      <c r="T49" s="29">
        <v>1</v>
      </c>
      <c r="U49" s="29" t="s">
        <v>80</v>
      </c>
      <c r="V49" s="29" t="s">
        <v>80</v>
      </c>
      <c r="W49" s="28">
        <v>293325179.38</v>
      </c>
      <c r="X49" s="29">
        <v>1</v>
      </c>
      <c r="Y49" s="29" t="s">
        <v>80</v>
      </c>
      <c r="Z49" s="29" t="s">
        <v>80</v>
      </c>
      <c r="AA49" s="28">
        <v>2796271633.1900001</v>
      </c>
      <c r="AB49" s="29">
        <v>1</v>
      </c>
      <c r="AC49" s="29" t="s">
        <v>80</v>
      </c>
      <c r="AD49" s="29" t="s">
        <v>80</v>
      </c>
      <c r="AE49" s="28">
        <v>13590022.51</v>
      </c>
      <c r="AF49" s="29">
        <v>1</v>
      </c>
      <c r="AG49" s="29" t="s">
        <v>80</v>
      </c>
      <c r="AH49" s="29" t="s">
        <v>80</v>
      </c>
      <c r="AI49" s="28">
        <v>600579.43000000005</v>
      </c>
      <c r="AJ49" s="29">
        <v>1</v>
      </c>
      <c r="AK49" s="29" t="s">
        <v>80</v>
      </c>
      <c r="AL49" s="29" t="s">
        <v>80</v>
      </c>
      <c r="AM49" s="28">
        <v>14190601.939999999</v>
      </c>
      <c r="AN49" s="29">
        <v>1</v>
      </c>
      <c r="AO49" s="29" t="s">
        <v>80</v>
      </c>
      <c r="AP49" s="29" t="s">
        <v>80</v>
      </c>
      <c r="AQ49" s="28">
        <v>163767866.00999999</v>
      </c>
      <c r="AR49" s="29">
        <v>1</v>
      </c>
      <c r="AS49" s="29" t="s">
        <v>80</v>
      </c>
      <c r="AT49" s="29" t="s">
        <v>80</v>
      </c>
      <c r="AU49" s="28">
        <v>2974230101.1399999</v>
      </c>
      <c r="AV49" s="29">
        <v>1</v>
      </c>
      <c r="AW49" s="29" t="s">
        <v>80</v>
      </c>
      <c r="AX49" s="29" t="s">
        <v>80</v>
      </c>
    </row>
    <row r="50" spans="1:50">
      <c r="A50" s="6" t="s">
        <v>38</v>
      </c>
      <c r="B50" s="10"/>
      <c r="C50" s="28" t="s">
        <v>80</v>
      </c>
      <c r="D50" s="29" t="s">
        <v>80</v>
      </c>
      <c r="E50" s="29" t="s">
        <v>80</v>
      </c>
      <c r="F50" s="29" t="s">
        <v>80</v>
      </c>
      <c r="G50" s="28">
        <v>260630294.59999999</v>
      </c>
      <c r="H50" s="29">
        <v>1.9591801808400001E-3</v>
      </c>
      <c r="I50" s="29">
        <v>0.12</v>
      </c>
      <c r="J50" s="29">
        <v>0.11799999999999999</v>
      </c>
      <c r="K50" s="28">
        <v>139336965.74000001</v>
      </c>
      <c r="L50" s="29">
        <v>2.1447289168899999E-3</v>
      </c>
      <c r="M50" s="29">
        <v>0.12</v>
      </c>
      <c r="N50" s="29">
        <v>0.1179</v>
      </c>
      <c r="O50" s="28" t="s">
        <v>80</v>
      </c>
      <c r="P50" s="29" t="s">
        <v>80</v>
      </c>
      <c r="Q50" s="29" t="s">
        <v>80</v>
      </c>
      <c r="R50" s="29" t="s">
        <v>80</v>
      </c>
      <c r="S50" s="28">
        <v>80193936.799999997</v>
      </c>
      <c r="T50" s="29">
        <v>8.7038393136999997E-4</v>
      </c>
      <c r="U50" s="29">
        <v>0.12</v>
      </c>
      <c r="V50" s="29">
        <v>0.1191</v>
      </c>
      <c r="W50" s="28">
        <v>133623147.69</v>
      </c>
      <c r="X50" s="29">
        <v>1.64992529817E-3</v>
      </c>
      <c r="Y50" s="29">
        <v>0.12</v>
      </c>
      <c r="Z50" s="29">
        <v>0.11840000000000001</v>
      </c>
      <c r="AA50" s="28">
        <v>613784344.83000004</v>
      </c>
      <c r="AB50" s="29">
        <v>1.6289847295600001E-3</v>
      </c>
      <c r="AC50" s="29">
        <v>0.12</v>
      </c>
      <c r="AD50" s="29">
        <v>0.11840000000000001</v>
      </c>
      <c r="AE50" s="28" t="s">
        <v>80</v>
      </c>
      <c r="AF50" s="29" t="s">
        <v>80</v>
      </c>
      <c r="AG50" s="29" t="s">
        <v>80</v>
      </c>
      <c r="AH50" s="29" t="s">
        <v>80</v>
      </c>
      <c r="AI50" s="28" t="s">
        <v>80</v>
      </c>
      <c r="AJ50" s="29" t="s">
        <v>80</v>
      </c>
      <c r="AK50" s="29" t="s">
        <v>80</v>
      </c>
      <c r="AL50" s="29" t="s">
        <v>80</v>
      </c>
      <c r="AM50" s="28" t="s">
        <v>80</v>
      </c>
      <c r="AN50" s="29" t="s">
        <v>80</v>
      </c>
      <c r="AO50" s="29" t="s">
        <v>80</v>
      </c>
      <c r="AP50" s="29" t="s">
        <v>80</v>
      </c>
      <c r="AQ50" s="28" t="s">
        <v>80</v>
      </c>
      <c r="AR50" s="29" t="s">
        <v>80</v>
      </c>
      <c r="AS50" s="29" t="s">
        <v>80</v>
      </c>
      <c r="AT50" s="29" t="s">
        <v>80</v>
      </c>
      <c r="AU50" s="28">
        <v>613784344.83000004</v>
      </c>
      <c r="AV50" s="29">
        <v>1.4120326532899999E-3</v>
      </c>
      <c r="AW50" s="29">
        <v>0.12</v>
      </c>
      <c r="AX50" s="29">
        <v>0.1186</v>
      </c>
    </row>
    <row r="51" spans="1:50">
      <c r="A51" s="1" t="s">
        <v>17</v>
      </c>
      <c r="B51" s="10" t="s">
        <v>18</v>
      </c>
      <c r="C51" s="28" t="s">
        <v>80</v>
      </c>
      <c r="D51" s="29" t="s">
        <v>80</v>
      </c>
      <c r="E51" s="29" t="s">
        <v>80</v>
      </c>
      <c r="F51" s="29" t="s">
        <v>80</v>
      </c>
      <c r="G51" s="28">
        <v>260630294.59999999</v>
      </c>
      <c r="H51" s="29">
        <v>1</v>
      </c>
      <c r="I51" s="29" t="s">
        <v>80</v>
      </c>
      <c r="J51" s="29" t="s">
        <v>80</v>
      </c>
      <c r="K51" s="28">
        <v>139336965.74000001</v>
      </c>
      <c r="L51" s="29">
        <v>1</v>
      </c>
      <c r="M51" s="29" t="s">
        <v>80</v>
      </c>
      <c r="N51" s="29" t="s">
        <v>80</v>
      </c>
      <c r="O51" s="28" t="s">
        <v>80</v>
      </c>
      <c r="P51" s="29" t="s">
        <v>80</v>
      </c>
      <c r="Q51" s="29" t="s">
        <v>80</v>
      </c>
      <c r="R51" s="29" t="s">
        <v>80</v>
      </c>
      <c r="S51" s="28">
        <v>80193936.799999997</v>
      </c>
      <c r="T51" s="29">
        <v>1</v>
      </c>
      <c r="U51" s="29" t="s">
        <v>80</v>
      </c>
      <c r="V51" s="29" t="s">
        <v>80</v>
      </c>
      <c r="W51" s="28">
        <v>133623147.69</v>
      </c>
      <c r="X51" s="29">
        <v>1</v>
      </c>
      <c r="Y51" s="29" t="s">
        <v>80</v>
      </c>
      <c r="Z51" s="29" t="s">
        <v>80</v>
      </c>
      <c r="AA51" s="28">
        <v>613784344.83000004</v>
      </c>
      <c r="AB51" s="29">
        <v>1</v>
      </c>
      <c r="AC51" s="29" t="s">
        <v>80</v>
      </c>
      <c r="AD51" s="29" t="s">
        <v>80</v>
      </c>
      <c r="AE51" s="28" t="s">
        <v>80</v>
      </c>
      <c r="AF51" s="29" t="s">
        <v>80</v>
      </c>
      <c r="AG51" s="29" t="s">
        <v>80</v>
      </c>
      <c r="AH51" s="29" t="s">
        <v>80</v>
      </c>
      <c r="AI51" s="28" t="s">
        <v>80</v>
      </c>
      <c r="AJ51" s="29" t="s">
        <v>80</v>
      </c>
      <c r="AK51" s="29" t="s">
        <v>80</v>
      </c>
      <c r="AL51" s="29" t="s">
        <v>80</v>
      </c>
      <c r="AM51" s="28" t="s">
        <v>80</v>
      </c>
      <c r="AN51" s="29" t="s">
        <v>80</v>
      </c>
      <c r="AO51" s="29" t="s">
        <v>80</v>
      </c>
      <c r="AP51" s="29" t="s">
        <v>80</v>
      </c>
      <c r="AQ51" s="28" t="s">
        <v>80</v>
      </c>
      <c r="AR51" s="29" t="s">
        <v>80</v>
      </c>
      <c r="AS51" s="29" t="s">
        <v>80</v>
      </c>
      <c r="AT51" s="29" t="s">
        <v>80</v>
      </c>
      <c r="AU51" s="28">
        <v>613784344.83000004</v>
      </c>
      <c r="AV51" s="29">
        <v>1</v>
      </c>
      <c r="AW51" s="29" t="s">
        <v>80</v>
      </c>
      <c r="AX51" s="29" t="s">
        <v>80</v>
      </c>
    </row>
    <row r="52" spans="1:50">
      <c r="A52" s="6" t="s">
        <v>39</v>
      </c>
      <c r="B52" s="10"/>
      <c r="C52" s="28" t="s">
        <v>80</v>
      </c>
      <c r="D52" s="29" t="s">
        <v>80</v>
      </c>
      <c r="E52" s="29" t="s">
        <v>80</v>
      </c>
      <c r="F52" s="29" t="s">
        <v>80</v>
      </c>
      <c r="G52" s="28">
        <v>3933863824.8499999</v>
      </c>
      <c r="H52" s="29">
        <v>2.9571190300779999E-2</v>
      </c>
      <c r="I52" s="29">
        <v>0.13569999999999999</v>
      </c>
      <c r="J52" s="29">
        <v>0.1061</v>
      </c>
      <c r="K52" s="28">
        <v>52168397.5</v>
      </c>
      <c r="L52" s="29">
        <v>8.0299631955000001E-4</v>
      </c>
      <c r="M52" s="29">
        <v>0.12</v>
      </c>
      <c r="N52" s="29">
        <v>0.1192</v>
      </c>
      <c r="O52" s="28">
        <v>303552983.42000002</v>
      </c>
      <c r="P52" s="29">
        <v>7.6823001046629993E-2</v>
      </c>
      <c r="Q52" s="29">
        <v>0.15</v>
      </c>
      <c r="R52" s="29">
        <v>7.3200000000000001E-2</v>
      </c>
      <c r="S52" s="28">
        <v>1204879682.0999999</v>
      </c>
      <c r="T52" s="29">
        <v>1.307714718074E-2</v>
      </c>
      <c r="U52" s="29">
        <v>0.13250000000000001</v>
      </c>
      <c r="V52" s="29">
        <v>0.11940000000000001</v>
      </c>
      <c r="W52" s="28">
        <v>1425084850.0799999</v>
      </c>
      <c r="X52" s="29">
        <v>1.759637897197E-2</v>
      </c>
      <c r="Y52" s="29">
        <v>0.12</v>
      </c>
      <c r="Z52" s="29">
        <v>0.1024</v>
      </c>
      <c r="AA52" s="28">
        <v>6919549737.9499998</v>
      </c>
      <c r="AB52" s="29">
        <v>1.836449716174E-2</v>
      </c>
      <c r="AC52" s="29">
        <v>0.13239999999999999</v>
      </c>
      <c r="AD52" s="29">
        <v>0.114</v>
      </c>
      <c r="AE52" s="28">
        <v>112704194.15000001</v>
      </c>
      <c r="AF52" s="29">
        <v>9.4376853144300006E-3</v>
      </c>
      <c r="AG52" s="29">
        <v>0.15</v>
      </c>
      <c r="AH52" s="29">
        <v>0.1406</v>
      </c>
      <c r="AI52" s="28">
        <v>857328433.16999996</v>
      </c>
      <c r="AJ52" s="29">
        <v>4.2632115611279997E-2</v>
      </c>
      <c r="AK52" s="29">
        <v>0.15</v>
      </c>
      <c r="AL52" s="29">
        <v>0.1074</v>
      </c>
      <c r="AM52" s="28">
        <v>970032627.32000005</v>
      </c>
      <c r="AN52" s="29">
        <v>3.026448003529E-2</v>
      </c>
      <c r="AO52" s="29">
        <v>0.15</v>
      </c>
      <c r="AP52" s="29">
        <v>0.1197</v>
      </c>
      <c r="AQ52" s="28">
        <v>374464273.72000003</v>
      </c>
      <c r="AR52" s="29">
        <v>1.449161979499E-2</v>
      </c>
      <c r="AS52" s="29">
        <v>0.1416</v>
      </c>
      <c r="AT52" s="29">
        <v>0.12709999999999999</v>
      </c>
      <c r="AU52" s="28">
        <v>8264046638.9899998</v>
      </c>
      <c r="AV52" s="29">
        <v>1.9011732379319999E-2</v>
      </c>
      <c r="AW52" s="29">
        <v>0.13489999999999999</v>
      </c>
      <c r="AX52" s="29">
        <v>0.1159</v>
      </c>
    </row>
    <row r="53" spans="1:50">
      <c r="A53" s="1" t="s">
        <v>17</v>
      </c>
      <c r="B53" s="10" t="s">
        <v>18</v>
      </c>
      <c r="C53" s="28" t="s">
        <v>80</v>
      </c>
      <c r="D53" s="29" t="s">
        <v>80</v>
      </c>
      <c r="E53" s="29" t="s">
        <v>80</v>
      </c>
      <c r="F53" s="29" t="s">
        <v>80</v>
      </c>
      <c r="G53" s="28">
        <v>1869194418</v>
      </c>
      <c r="H53" s="29">
        <v>0.47515483535358</v>
      </c>
      <c r="I53" s="29" t="s">
        <v>80</v>
      </c>
      <c r="J53" s="29" t="s">
        <v>80</v>
      </c>
      <c r="K53" s="28">
        <v>52168397.5</v>
      </c>
      <c r="L53" s="29">
        <v>1</v>
      </c>
      <c r="M53" s="29" t="s">
        <v>80</v>
      </c>
      <c r="N53" s="29" t="s">
        <v>80</v>
      </c>
      <c r="O53" s="28" t="s">
        <v>80</v>
      </c>
      <c r="P53" s="29" t="s">
        <v>80</v>
      </c>
      <c r="Q53" s="29" t="s">
        <v>80</v>
      </c>
      <c r="R53" s="29" t="s">
        <v>80</v>
      </c>
      <c r="S53" s="28">
        <v>702201644.25</v>
      </c>
      <c r="T53" s="29">
        <v>0.58279814547634001</v>
      </c>
      <c r="U53" s="29" t="s">
        <v>80</v>
      </c>
      <c r="V53" s="29" t="s">
        <v>80</v>
      </c>
      <c r="W53" s="28">
        <v>1425084850.0799999</v>
      </c>
      <c r="X53" s="29">
        <v>1</v>
      </c>
      <c r="Y53" s="29" t="s">
        <v>80</v>
      </c>
      <c r="Z53" s="29" t="s">
        <v>80</v>
      </c>
      <c r="AA53" s="28">
        <v>4048649309.8299999</v>
      </c>
      <c r="AB53" s="29">
        <v>0.58510299992864001</v>
      </c>
      <c r="AC53" s="29" t="s">
        <v>80</v>
      </c>
      <c r="AD53" s="29" t="s">
        <v>80</v>
      </c>
      <c r="AE53" s="28" t="s">
        <v>80</v>
      </c>
      <c r="AF53" s="29" t="s">
        <v>80</v>
      </c>
      <c r="AG53" s="29" t="s">
        <v>80</v>
      </c>
      <c r="AH53" s="29" t="s">
        <v>80</v>
      </c>
      <c r="AI53" s="28" t="s">
        <v>80</v>
      </c>
      <c r="AJ53" s="29" t="s">
        <v>80</v>
      </c>
      <c r="AK53" s="29" t="s">
        <v>80</v>
      </c>
      <c r="AL53" s="29" t="s">
        <v>80</v>
      </c>
      <c r="AM53" s="28" t="s">
        <v>80</v>
      </c>
      <c r="AN53" s="29" t="s">
        <v>80</v>
      </c>
      <c r="AO53" s="29" t="s">
        <v>80</v>
      </c>
      <c r="AP53" s="29" t="s">
        <v>80</v>
      </c>
      <c r="AQ53" s="28">
        <v>104336795</v>
      </c>
      <c r="AR53" s="29">
        <v>0.27862950439437001</v>
      </c>
      <c r="AS53" s="29" t="s">
        <v>80</v>
      </c>
      <c r="AT53" s="29" t="s">
        <v>80</v>
      </c>
      <c r="AU53" s="28">
        <v>4152986104.8299999</v>
      </c>
      <c r="AV53" s="29">
        <v>0.50253662476154004</v>
      </c>
      <c r="AW53" s="29" t="s">
        <v>80</v>
      </c>
      <c r="AX53" s="29" t="s">
        <v>80</v>
      </c>
    </row>
    <row r="54" spans="1:50">
      <c r="A54" s="1" t="s">
        <v>19</v>
      </c>
      <c r="B54" s="10" t="s">
        <v>24</v>
      </c>
      <c r="C54" s="28" t="s">
        <v>80</v>
      </c>
      <c r="D54" s="29" t="s">
        <v>80</v>
      </c>
      <c r="E54" s="29" t="s">
        <v>80</v>
      </c>
      <c r="F54" s="29" t="s">
        <v>80</v>
      </c>
      <c r="G54" s="28">
        <v>2064669406.8499999</v>
      </c>
      <c r="H54" s="29">
        <v>0.52484516464641995</v>
      </c>
      <c r="I54" s="29" t="s">
        <v>80</v>
      </c>
      <c r="J54" s="29" t="s">
        <v>80</v>
      </c>
      <c r="K54" s="28" t="s">
        <v>80</v>
      </c>
      <c r="L54" s="29" t="s">
        <v>80</v>
      </c>
      <c r="M54" s="29" t="s">
        <v>80</v>
      </c>
      <c r="N54" s="29" t="s">
        <v>80</v>
      </c>
      <c r="O54" s="28">
        <v>303552983.42000002</v>
      </c>
      <c r="P54" s="29">
        <v>1</v>
      </c>
      <c r="Q54" s="29" t="s">
        <v>80</v>
      </c>
      <c r="R54" s="29" t="s">
        <v>80</v>
      </c>
      <c r="S54" s="28">
        <v>502678037.85000002</v>
      </c>
      <c r="T54" s="29">
        <v>0.41720185452365999</v>
      </c>
      <c r="U54" s="29" t="s">
        <v>80</v>
      </c>
      <c r="V54" s="29" t="s">
        <v>80</v>
      </c>
      <c r="W54" s="28" t="s">
        <v>80</v>
      </c>
      <c r="X54" s="29" t="s">
        <v>80</v>
      </c>
      <c r="Y54" s="29" t="s">
        <v>80</v>
      </c>
      <c r="Z54" s="29" t="s">
        <v>80</v>
      </c>
      <c r="AA54" s="28">
        <v>2870900428.1199999</v>
      </c>
      <c r="AB54" s="29">
        <v>0.41489700007135999</v>
      </c>
      <c r="AC54" s="29" t="s">
        <v>80</v>
      </c>
      <c r="AD54" s="29" t="s">
        <v>80</v>
      </c>
      <c r="AE54" s="28">
        <v>112704194.15000001</v>
      </c>
      <c r="AF54" s="29">
        <v>1</v>
      </c>
      <c r="AG54" s="29" t="s">
        <v>80</v>
      </c>
      <c r="AH54" s="29" t="s">
        <v>80</v>
      </c>
      <c r="AI54" s="28">
        <v>857328433.16999996</v>
      </c>
      <c r="AJ54" s="29">
        <v>1</v>
      </c>
      <c r="AK54" s="29" t="s">
        <v>80</v>
      </c>
      <c r="AL54" s="29" t="s">
        <v>80</v>
      </c>
      <c r="AM54" s="28">
        <v>970032627.32000005</v>
      </c>
      <c r="AN54" s="29">
        <v>1</v>
      </c>
      <c r="AO54" s="29" t="s">
        <v>80</v>
      </c>
      <c r="AP54" s="29" t="s">
        <v>80</v>
      </c>
      <c r="AQ54" s="28">
        <v>270127478.72000003</v>
      </c>
      <c r="AR54" s="29">
        <v>0.72137049560563005</v>
      </c>
      <c r="AS54" s="29" t="s">
        <v>80</v>
      </c>
      <c r="AT54" s="29" t="s">
        <v>80</v>
      </c>
      <c r="AU54" s="28">
        <v>4111060534.1599998</v>
      </c>
      <c r="AV54" s="29">
        <v>0.49746337523846001</v>
      </c>
      <c r="AW54" s="29" t="s">
        <v>80</v>
      </c>
      <c r="AX54" s="29" t="s">
        <v>80</v>
      </c>
    </row>
    <row r="55" spans="1:50">
      <c r="A55" s="7" t="s">
        <v>40</v>
      </c>
      <c r="B55" s="8"/>
      <c r="C55" s="26">
        <v>93907955.810000002</v>
      </c>
      <c r="D55" s="27">
        <v>5.4691492679990003E-2</v>
      </c>
      <c r="E55" s="27" t="s">
        <v>80</v>
      </c>
      <c r="F55" s="27" t="s">
        <v>80</v>
      </c>
      <c r="G55" s="26">
        <v>222139805.13</v>
      </c>
      <c r="H55" s="27">
        <v>1.66984388463E-3</v>
      </c>
      <c r="I55" s="27" t="s">
        <v>80</v>
      </c>
      <c r="J55" s="27" t="s">
        <v>80</v>
      </c>
      <c r="K55" s="26">
        <v>164501899.61000001</v>
      </c>
      <c r="L55" s="27">
        <v>2.5320773931300001E-3</v>
      </c>
      <c r="M55" s="27" t="s">
        <v>80</v>
      </c>
      <c r="N55" s="27" t="s">
        <v>80</v>
      </c>
      <c r="O55" s="26" t="s">
        <v>80</v>
      </c>
      <c r="P55" s="27" t="s">
        <v>80</v>
      </c>
      <c r="Q55" s="27" t="s">
        <v>80</v>
      </c>
      <c r="R55" s="27" t="s">
        <v>80</v>
      </c>
      <c r="S55" s="26">
        <v>35098766.210000001</v>
      </c>
      <c r="T55" s="27">
        <v>3.8094403815999998E-4</v>
      </c>
      <c r="U55" s="27" t="s">
        <v>80</v>
      </c>
      <c r="V55" s="27" t="s">
        <v>80</v>
      </c>
      <c r="W55" s="26">
        <v>189721262.69</v>
      </c>
      <c r="X55" s="27">
        <v>2.34260243321E-3</v>
      </c>
      <c r="Y55" s="27" t="s">
        <v>80</v>
      </c>
      <c r="Z55" s="27" t="s">
        <v>80</v>
      </c>
      <c r="AA55" s="26">
        <v>705369689.45000005</v>
      </c>
      <c r="AB55" s="27">
        <v>1.8720523950899999E-3</v>
      </c>
      <c r="AC55" s="27" t="s">
        <v>80</v>
      </c>
      <c r="AD55" s="27" t="s">
        <v>80</v>
      </c>
      <c r="AE55" s="26">
        <v>47891960.859999999</v>
      </c>
      <c r="AF55" s="27">
        <v>4.0104031540000003E-3</v>
      </c>
      <c r="AG55" s="27" t="s">
        <v>80</v>
      </c>
      <c r="AH55" s="27" t="s">
        <v>80</v>
      </c>
      <c r="AI55" s="26" t="s">
        <v>80</v>
      </c>
      <c r="AJ55" s="27" t="s">
        <v>80</v>
      </c>
      <c r="AK55" s="27" t="s">
        <v>80</v>
      </c>
      <c r="AL55" s="27" t="s">
        <v>80</v>
      </c>
      <c r="AM55" s="26">
        <v>47891960.859999999</v>
      </c>
      <c r="AN55" s="27">
        <v>1.4942026200699999E-3</v>
      </c>
      <c r="AO55" s="27" t="s">
        <v>80</v>
      </c>
      <c r="AP55" s="27" t="s">
        <v>80</v>
      </c>
      <c r="AQ55" s="26">
        <v>99309892.439999998</v>
      </c>
      <c r="AR55" s="27">
        <v>3.8432536936699999E-3</v>
      </c>
      <c r="AS55" s="27" t="s">
        <v>80</v>
      </c>
      <c r="AT55" s="27" t="s">
        <v>80</v>
      </c>
      <c r="AU55" s="26">
        <v>852571542.75</v>
      </c>
      <c r="AV55" s="27">
        <v>1.9613710707400002E-3</v>
      </c>
      <c r="AW55" s="27" t="s">
        <v>80</v>
      </c>
      <c r="AX55" s="27" t="s">
        <v>80</v>
      </c>
    </row>
    <row r="56" spans="1:50">
      <c r="A56" s="6" t="s">
        <v>41</v>
      </c>
      <c r="B56" s="18"/>
      <c r="C56" s="28">
        <v>33219138.899999999</v>
      </c>
      <c r="D56" s="29">
        <v>1.9346649347370001E-2</v>
      </c>
      <c r="E56" s="29">
        <v>0.15</v>
      </c>
      <c r="F56" s="29">
        <v>0.13070000000000001</v>
      </c>
      <c r="G56" s="28" t="s">
        <v>80</v>
      </c>
      <c r="H56" s="29" t="s">
        <v>80</v>
      </c>
      <c r="I56" s="29" t="s">
        <v>80</v>
      </c>
      <c r="J56" s="29" t="s">
        <v>80</v>
      </c>
      <c r="K56" s="28">
        <v>37788678.409999996</v>
      </c>
      <c r="L56" s="29">
        <v>5.8165807534999998E-4</v>
      </c>
      <c r="M56" s="29">
        <v>0.15</v>
      </c>
      <c r="N56" s="29">
        <v>0.14940000000000001</v>
      </c>
      <c r="O56" s="28" t="s">
        <v>80</v>
      </c>
      <c r="P56" s="29" t="s">
        <v>80</v>
      </c>
      <c r="Q56" s="29" t="s">
        <v>80</v>
      </c>
      <c r="R56" s="29" t="s">
        <v>80</v>
      </c>
      <c r="S56" s="28" t="s">
        <v>80</v>
      </c>
      <c r="T56" s="29" t="s">
        <v>80</v>
      </c>
      <c r="U56" s="29" t="s">
        <v>80</v>
      </c>
      <c r="V56" s="29" t="s">
        <v>80</v>
      </c>
      <c r="W56" s="28" t="s">
        <v>80</v>
      </c>
      <c r="X56" s="29" t="s">
        <v>80</v>
      </c>
      <c r="Y56" s="29" t="s">
        <v>80</v>
      </c>
      <c r="Z56" s="29" t="s">
        <v>80</v>
      </c>
      <c r="AA56" s="28">
        <v>71007817.310000002</v>
      </c>
      <c r="AB56" s="29">
        <v>1.8845487189999999E-4</v>
      </c>
      <c r="AC56" s="29">
        <v>0.15</v>
      </c>
      <c r="AD56" s="29">
        <v>0.14979999999999999</v>
      </c>
      <c r="AE56" s="28">
        <v>32102455.879999999</v>
      </c>
      <c r="AF56" s="29">
        <v>2.6882129693699998E-3</v>
      </c>
      <c r="AG56" s="29">
        <v>0.15</v>
      </c>
      <c r="AH56" s="29">
        <v>0.14729999999999999</v>
      </c>
      <c r="AI56" s="28" t="s">
        <v>80</v>
      </c>
      <c r="AJ56" s="29" t="s">
        <v>80</v>
      </c>
      <c r="AK56" s="29" t="s">
        <v>80</v>
      </c>
      <c r="AL56" s="29" t="s">
        <v>80</v>
      </c>
      <c r="AM56" s="28">
        <v>32102455.879999999</v>
      </c>
      <c r="AN56" s="29">
        <v>1.0015788208599999E-3</v>
      </c>
      <c r="AO56" s="29">
        <v>0.15</v>
      </c>
      <c r="AP56" s="29">
        <v>0.14899999999999999</v>
      </c>
      <c r="AQ56" s="28">
        <v>25924594.010000002</v>
      </c>
      <c r="AR56" s="29">
        <v>1.00327156981E-3</v>
      </c>
      <c r="AS56" s="29">
        <v>0.15</v>
      </c>
      <c r="AT56" s="29">
        <v>0.14899999999999999</v>
      </c>
      <c r="AU56" s="28">
        <v>129034867.2</v>
      </c>
      <c r="AV56" s="29">
        <v>2.9684928823999997E-4</v>
      </c>
      <c r="AW56" s="29">
        <v>0.15</v>
      </c>
      <c r="AX56" s="29">
        <v>0.1497</v>
      </c>
    </row>
    <row r="57" spans="1:50">
      <c r="A57" s="1" t="s">
        <v>19</v>
      </c>
      <c r="B57" s="10" t="s">
        <v>24</v>
      </c>
      <c r="C57" s="28">
        <v>33219138.899999999</v>
      </c>
      <c r="D57" s="29">
        <v>1</v>
      </c>
      <c r="E57" s="29" t="s">
        <v>80</v>
      </c>
      <c r="F57" s="29" t="s">
        <v>80</v>
      </c>
      <c r="G57" s="28" t="s">
        <v>80</v>
      </c>
      <c r="H57" s="29" t="s">
        <v>80</v>
      </c>
      <c r="I57" s="29" t="s">
        <v>80</v>
      </c>
      <c r="J57" s="29" t="s">
        <v>80</v>
      </c>
      <c r="K57" s="28">
        <v>37788678.409999996</v>
      </c>
      <c r="L57" s="29">
        <v>1</v>
      </c>
      <c r="M57" s="29" t="s">
        <v>80</v>
      </c>
      <c r="N57" s="29" t="s">
        <v>80</v>
      </c>
      <c r="O57" s="28" t="s">
        <v>80</v>
      </c>
      <c r="P57" s="29" t="s">
        <v>80</v>
      </c>
      <c r="Q57" s="29" t="s">
        <v>80</v>
      </c>
      <c r="R57" s="29" t="s">
        <v>80</v>
      </c>
      <c r="S57" s="28" t="s">
        <v>80</v>
      </c>
      <c r="T57" s="29" t="s">
        <v>80</v>
      </c>
      <c r="U57" s="29" t="s">
        <v>80</v>
      </c>
      <c r="V57" s="29" t="s">
        <v>80</v>
      </c>
      <c r="W57" s="28" t="s">
        <v>80</v>
      </c>
      <c r="X57" s="29" t="s">
        <v>80</v>
      </c>
      <c r="Y57" s="29" t="s">
        <v>80</v>
      </c>
      <c r="Z57" s="29" t="s">
        <v>80</v>
      </c>
      <c r="AA57" s="28">
        <v>71007817.310000002</v>
      </c>
      <c r="AB57" s="29">
        <v>1</v>
      </c>
      <c r="AC57" s="29" t="s">
        <v>80</v>
      </c>
      <c r="AD57" s="29" t="s">
        <v>80</v>
      </c>
      <c r="AE57" s="28">
        <v>32102455.879999999</v>
      </c>
      <c r="AF57" s="29">
        <v>1</v>
      </c>
      <c r="AG57" s="29" t="s">
        <v>80</v>
      </c>
      <c r="AH57" s="29" t="s">
        <v>80</v>
      </c>
      <c r="AI57" s="28" t="s">
        <v>80</v>
      </c>
      <c r="AJ57" s="29" t="s">
        <v>80</v>
      </c>
      <c r="AK57" s="29" t="s">
        <v>80</v>
      </c>
      <c r="AL57" s="29" t="s">
        <v>80</v>
      </c>
      <c r="AM57" s="28">
        <v>32102455.879999999</v>
      </c>
      <c r="AN57" s="29">
        <v>1</v>
      </c>
      <c r="AO57" s="29" t="s">
        <v>80</v>
      </c>
      <c r="AP57" s="29" t="s">
        <v>80</v>
      </c>
      <c r="AQ57" s="28">
        <v>25924594.010000002</v>
      </c>
      <c r="AR57" s="29">
        <v>1</v>
      </c>
      <c r="AS57" s="29" t="s">
        <v>80</v>
      </c>
      <c r="AT57" s="29" t="s">
        <v>80</v>
      </c>
      <c r="AU57" s="28">
        <v>129034867.2</v>
      </c>
      <c r="AV57" s="29">
        <v>1</v>
      </c>
      <c r="AW57" s="29" t="s">
        <v>80</v>
      </c>
      <c r="AX57" s="29" t="s">
        <v>80</v>
      </c>
    </row>
    <row r="58" spans="1:50">
      <c r="A58" s="6" t="s">
        <v>42</v>
      </c>
      <c r="B58" s="10"/>
      <c r="C58" s="28" t="s">
        <v>80</v>
      </c>
      <c r="D58" s="29" t="s">
        <v>80</v>
      </c>
      <c r="E58" s="29" t="s">
        <v>80</v>
      </c>
      <c r="F58" s="29" t="s">
        <v>80</v>
      </c>
      <c r="G58" s="28" t="s">
        <v>80</v>
      </c>
      <c r="H58" s="29" t="s">
        <v>80</v>
      </c>
      <c r="I58" s="29" t="s">
        <v>80</v>
      </c>
      <c r="J58" s="29" t="s">
        <v>80</v>
      </c>
      <c r="K58" s="28" t="s">
        <v>80</v>
      </c>
      <c r="L58" s="29" t="s">
        <v>80</v>
      </c>
      <c r="M58" s="29" t="s">
        <v>80</v>
      </c>
      <c r="N58" s="29" t="s">
        <v>80</v>
      </c>
      <c r="O58" s="28" t="s">
        <v>80</v>
      </c>
      <c r="P58" s="29" t="s">
        <v>80</v>
      </c>
      <c r="Q58" s="29" t="s">
        <v>80</v>
      </c>
      <c r="R58" s="29" t="s">
        <v>80</v>
      </c>
      <c r="S58" s="28" t="s">
        <v>80</v>
      </c>
      <c r="T58" s="29" t="s">
        <v>80</v>
      </c>
      <c r="U58" s="29" t="s">
        <v>80</v>
      </c>
      <c r="V58" s="29" t="s">
        <v>80</v>
      </c>
      <c r="W58" s="28">
        <v>26043320.57</v>
      </c>
      <c r="X58" s="29">
        <v>3.2157252841E-4</v>
      </c>
      <c r="Y58" s="29">
        <v>0.13500000000000001</v>
      </c>
      <c r="Z58" s="29">
        <v>0.13469999999999999</v>
      </c>
      <c r="AA58" s="28">
        <v>26043320.57</v>
      </c>
      <c r="AB58" s="29">
        <v>6.9119018549999996E-5</v>
      </c>
      <c r="AC58" s="29">
        <v>0.13500000000000001</v>
      </c>
      <c r="AD58" s="29">
        <v>0.13489999999999999</v>
      </c>
      <c r="AE58" s="28">
        <v>15789504.98</v>
      </c>
      <c r="AF58" s="29">
        <v>1.3221901846300001E-3</v>
      </c>
      <c r="AG58" s="29">
        <v>0.13500000000000001</v>
      </c>
      <c r="AH58" s="29">
        <v>0.13370000000000001</v>
      </c>
      <c r="AI58" s="28" t="s">
        <v>80</v>
      </c>
      <c r="AJ58" s="29" t="s">
        <v>80</v>
      </c>
      <c r="AK58" s="29" t="s">
        <v>80</v>
      </c>
      <c r="AL58" s="29" t="s">
        <v>80</v>
      </c>
      <c r="AM58" s="28">
        <v>15789504.98</v>
      </c>
      <c r="AN58" s="29">
        <v>4.9262379922000005E-4</v>
      </c>
      <c r="AO58" s="29">
        <v>0.13500000000000001</v>
      </c>
      <c r="AP58" s="29">
        <v>0.13450000000000001</v>
      </c>
      <c r="AQ58" s="28" t="s">
        <v>80</v>
      </c>
      <c r="AR58" s="29" t="s">
        <v>80</v>
      </c>
      <c r="AS58" s="29" t="s">
        <v>80</v>
      </c>
      <c r="AT58" s="29" t="s">
        <v>80</v>
      </c>
      <c r="AU58" s="28">
        <v>41832825.549999997</v>
      </c>
      <c r="AV58" s="29">
        <v>9.6237898790000007E-5</v>
      </c>
      <c r="AW58" s="29">
        <v>0.13500000000000001</v>
      </c>
      <c r="AX58" s="29">
        <v>0.13489999999999999</v>
      </c>
    </row>
    <row r="59" spans="1:50">
      <c r="A59" s="1" t="s">
        <v>19</v>
      </c>
      <c r="B59" s="10" t="s">
        <v>20</v>
      </c>
      <c r="C59" s="28" t="s">
        <v>80</v>
      </c>
      <c r="D59" s="29" t="s">
        <v>80</v>
      </c>
      <c r="E59" s="29" t="s">
        <v>80</v>
      </c>
      <c r="F59" s="29" t="s">
        <v>80</v>
      </c>
      <c r="G59" s="28" t="s">
        <v>80</v>
      </c>
      <c r="H59" s="29" t="s">
        <v>80</v>
      </c>
      <c r="I59" s="29" t="s">
        <v>80</v>
      </c>
      <c r="J59" s="29" t="s">
        <v>80</v>
      </c>
      <c r="K59" s="28" t="s">
        <v>80</v>
      </c>
      <c r="L59" s="29" t="s">
        <v>80</v>
      </c>
      <c r="M59" s="29" t="s">
        <v>80</v>
      </c>
      <c r="N59" s="29" t="s">
        <v>80</v>
      </c>
      <c r="O59" s="28" t="s">
        <v>80</v>
      </c>
      <c r="P59" s="29" t="s">
        <v>80</v>
      </c>
      <c r="Q59" s="29" t="s">
        <v>80</v>
      </c>
      <c r="R59" s="29" t="s">
        <v>80</v>
      </c>
      <c r="S59" s="28" t="s">
        <v>80</v>
      </c>
      <c r="T59" s="29" t="s">
        <v>80</v>
      </c>
      <c r="U59" s="29" t="s">
        <v>80</v>
      </c>
      <c r="V59" s="29" t="s">
        <v>80</v>
      </c>
      <c r="W59" s="28">
        <v>26043320.57</v>
      </c>
      <c r="X59" s="29">
        <v>1</v>
      </c>
      <c r="Y59" s="29" t="s">
        <v>80</v>
      </c>
      <c r="Z59" s="29" t="s">
        <v>80</v>
      </c>
      <c r="AA59" s="28">
        <v>26043320.57</v>
      </c>
      <c r="AB59" s="29">
        <v>1</v>
      </c>
      <c r="AC59" s="29" t="s">
        <v>80</v>
      </c>
      <c r="AD59" s="29" t="s">
        <v>80</v>
      </c>
      <c r="AE59" s="28">
        <v>15789504.98</v>
      </c>
      <c r="AF59" s="29">
        <v>1</v>
      </c>
      <c r="AG59" s="29" t="s">
        <v>80</v>
      </c>
      <c r="AH59" s="29" t="s">
        <v>80</v>
      </c>
      <c r="AI59" s="28" t="s">
        <v>80</v>
      </c>
      <c r="AJ59" s="29" t="s">
        <v>80</v>
      </c>
      <c r="AK59" s="29" t="s">
        <v>80</v>
      </c>
      <c r="AL59" s="29" t="s">
        <v>80</v>
      </c>
      <c r="AM59" s="28">
        <v>15789504.98</v>
      </c>
      <c r="AN59" s="29">
        <v>1</v>
      </c>
      <c r="AO59" s="29" t="s">
        <v>80</v>
      </c>
      <c r="AP59" s="29" t="s">
        <v>80</v>
      </c>
      <c r="AQ59" s="28" t="s">
        <v>80</v>
      </c>
      <c r="AR59" s="29" t="s">
        <v>80</v>
      </c>
      <c r="AS59" s="29" t="s">
        <v>80</v>
      </c>
      <c r="AT59" s="29" t="s">
        <v>80</v>
      </c>
      <c r="AU59" s="28">
        <v>41832825.549999997</v>
      </c>
      <c r="AV59" s="29">
        <v>1</v>
      </c>
      <c r="AW59" s="29" t="s">
        <v>80</v>
      </c>
      <c r="AX59" s="29" t="s">
        <v>80</v>
      </c>
    </row>
    <row r="60" spans="1:50">
      <c r="A60" s="6" t="s">
        <v>90</v>
      </c>
      <c r="B60" s="10"/>
      <c r="C60" s="28">
        <v>60688816.909999996</v>
      </c>
      <c r="D60" s="29">
        <v>3.5344843332610003E-2</v>
      </c>
      <c r="E60" s="29">
        <v>0.12839999999999999</v>
      </c>
      <c r="F60" s="29">
        <v>9.3100000000000002E-2</v>
      </c>
      <c r="G60" s="28">
        <v>222139805.13</v>
      </c>
      <c r="H60" s="29">
        <v>1.66984388463E-3</v>
      </c>
      <c r="I60" s="29">
        <v>0.1288</v>
      </c>
      <c r="J60" s="29">
        <v>0.12709999999999999</v>
      </c>
      <c r="K60" s="28">
        <v>126713221.2</v>
      </c>
      <c r="L60" s="29">
        <v>1.9504193177799999E-3</v>
      </c>
      <c r="M60" s="29">
        <v>0.13500000000000001</v>
      </c>
      <c r="N60" s="29">
        <v>0.13300000000000001</v>
      </c>
      <c r="O60" s="28" t="s">
        <v>80</v>
      </c>
      <c r="P60" s="29" t="s">
        <v>80</v>
      </c>
      <c r="Q60" s="29" t="s">
        <v>80</v>
      </c>
      <c r="R60" s="29" t="s">
        <v>80</v>
      </c>
      <c r="S60" s="28">
        <v>35098766.210000001</v>
      </c>
      <c r="T60" s="29">
        <v>3.8094403815999998E-4</v>
      </c>
      <c r="U60" s="29">
        <v>0.13500000000000001</v>
      </c>
      <c r="V60" s="29">
        <v>0.1346</v>
      </c>
      <c r="W60" s="28">
        <v>163677942.12</v>
      </c>
      <c r="X60" s="29">
        <v>2.0210299047999998E-3</v>
      </c>
      <c r="Y60" s="29">
        <v>0.12470000000000001</v>
      </c>
      <c r="Z60" s="29">
        <v>0.1227</v>
      </c>
      <c r="AA60" s="28">
        <v>608318551.57000005</v>
      </c>
      <c r="AB60" s="29">
        <v>1.6144785046400001E-3</v>
      </c>
      <c r="AC60" s="29">
        <v>0.1293</v>
      </c>
      <c r="AD60" s="29">
        <v>0.12770000000000001</v>
      </c>
      <c r="AE60" s="28" t="s">
        <v>80</v>
      </c>
      <c r="AF60" s="29" t="s">
        <v>80</v>
      </c>
      <c r="AG60" s="29" t="s">
        <v>80</v>
      </c>
      <c r="AH60" s="29" t="s">
        <v>80</v>
      </c>
      <c r="AI60" s="28" t="s">
        <v>80</v>
      </c>
      <c r="AJ60" s="29" t="s">
        <v>80</v>
      </c>
      <c r="AK60" s="29" t="s">
        <v>80</v>
      </c>
      <c r="AL60" s="29" t="s">
        <v>80</v>
      </c>
      <c r="AM60" s="28" t="s">
        <v>80</v>
      </c>
      <c r="AN60" s="29" t="s">
        <v>80</v>
      </c>
      <c r="AO60" s="29" t="s">
        <v>80</v>
      </c>
      <c r="AP60" s="29" t="s">
        <v>80</v>
      </c>
      <c r="AQ60" s="28">
        <v>73385298.430000007</v>
      </c>
      <c r="AR60" s="29">
        <v>2.83998212386E-3</v>
      </c>
      <c r="AS60" s="29">
        <v>0.13500000000000001</v>
      </c>
      <c r="AT60" s="29">
        <v>0.13220000000000001</v>
      </c>
      <c r="AU60" s="28">
        <v>681703850</v>
      </c>
      <c r="AV60" s="29">
        <v>1.5682838837100001E-3</v>
      </c>
      <c r="AW60" s="29">
        <v>0.12989999999999999</v>
      </c>
      <c r="AX60" s="29">
        <v>0.1283</v>
      </c>
    </row>
    <row r="61" spans="1:50">
      <c r="A61" s="1" t="s">
        <v>17</v>
      </c>
      <c r="B61" s="10" t="s">
        <v>18</v>
      </c>
      <c r="C61" s="28">
        <v>26820464.059999999</v>
      </c>
      <c r="D61" s="29">
        <v>0.44193420510692</v>
      </c>
      <c r="E61" s="29" t="s">
        <v>80</v>
      </c>
      <c r="F61" s="29" t="s">
        <v>80</v>
      </c>
      <c r="G61" s="28">
        <v>91286607.790000007</v>
      </c>
      <c r="H61" s="29">
        <v>0.41094214400960999</v>
      </c>
      <c r="I61" s="29" t="s">
        <v>80</v>
      </c>
      <c r="J61" s="29" t="s">
        <v>80</v>
      </c>
      <c r="K61" s="28" t="s">
        <v>80</v>
      </c>
      <c r="L61" s="29" t="s">
        <v>80</v>
      </c>
      <c r="M61" s="29" t="s">
        <v>80</v>
      </c>
      <c r="N61" s="29" t="s">
        <v>80</v>
      </c>
      <c r="O61" s="28" t="s">
        <v>80</v>
      </c>
      <c r="P61" s="29" t="s">
        <v>80</v>
      </c>
      <c r="Q61" s="29" t="s">
        <v>80</v>
      </c>
      <c r="R61" s="29" t="s">
        <v>80</v>
      </c>
      <c r="S61" s="28" t="s">
        <v>80</v>
      </c>
      <c r="T61" s="29" t="s">
        <v>80</v>
      </c>
      <c r="U61" s="29" t="s">
        <v>80</v>
      </c>
      <c r="V61" s="29" t="s">
        <v>80</v>
      </c>
      <c r="W61" s="28">
        <v>112434520.34999999</v>
      </c>
      <c r="X61" s="29">
        <v>0.68692530522878004</v>
      </c>
      <c r="Y61" s="29" t="s">
        <v>80</v>
      </c>
      <c r="Z61" s="29" t="s">
        <v>80</v>
      </c>
      <c r="AA61" s="28">
        <v>230541592.19999999</v>
      </c>
      <c r="AB61" s="29">
        <v>0.37898168912488001</v>
      </c>
      <c r="AC61" s="29" t="s">
        <v>80</v>
      </c>
      <c r="AD61" s="29" t="s">
        <v>80</v>
      </c>
      <c r="AE61" s="28" t="s">
        <v>80</v>
      </c>
      <c r="AF61" s="29" t="s">
        <v>80</v>
      </c>
      <c r="AG61" s="29" t="s">
        <v>80</v>
      </c>
      <c r="AH61" s="29" t="s">
        <v>80</v>
      </c>
      <c r="AI61" s="28" t="s">
        <v>80</v>
      </c>
      <c r="AJ61" s="29" t="s">
        <v>80</v>
      </c>
      <c r="AK61" s="29" t="s">
        <v>80</v>
      </c>
      <c r="AL61" s="29" t="s">
        <v>80</v>
      </c>
      <c r="AM61" s="28" t="s">
        <v>80</v>
      </c>
      <c r="AN61" s="29" t="s">
        <v>80</v>
      </c>
      <c r="AO61" s="29" t="s">
        <v>80</v>
      </c>
      <c r="AP61" s="29" t="s">
        <v>80</v>
      </c>
      <c r="AQ61" s="28" t="s">
        <v>80</v>
      </c>
      <c r="AR61" s="29" t="s">
        <v>80</v>
      </c>
      <c r="AS61" s="29" t="s">
        <v>80</v>
      </c>
      <c r="AT61" s="29" t="s">
        <v>80</v>
      </c>
      <c r="AU61" s="28">
        <v>230541592.19999999</v>
      </c>
      <c r="AV61" s="29">
        <v>0.33818437757099001</v>
      </c>
      <c r="AW61" s="29" t="s">
        <v>80</v>
      </c>
      <c r="AX61" s="29" t="s">
        <v>80</v>
      </c>
    </row>
    <row r="62" spans="1:50">
      <c r="A62" s="1" t="s">
        <v>19</v>
      </c>
      <c r="B62" s="10" t="s">
        <v>20</v>
      </c>
      <c r="C62" s="28">
        <v>33868352.850000001</v>
      </c>
      <c r="D62" s="29">
        <v>0.55806579489307995</v>
      </c>
      <c r="E62" s="29" t="s">
        <v>80</v>
      </c>
      <c r="F62" s="29" t="s">
        <v>80</v>
      </c>
      <c r="G62" s="28">
        <v>130853197.34</v>
      </c>
      <c r="H62" s="29">
        <v>0.58905785599038996</v>
      </c>
      <c r="I62" s="29" t="s">
        <v>80</v>
      </c>
      <c r="J62" s="29" t="s">
        <v>80</v>
      </c>
      <c r="K62" s="28">
        <v>126713221.2</v>
      </c>
      <c r="L62" s="29">
        <v>1</v>
      </c>
      <c r="M62" s="29" t="s">
        <v>80</v>
      </c>
      <c r="N62" s="29" t="s">
        <v>80</v>
      </c>
      <c r="O62" s="28" t="s">
        <v>80</v>
      </c>
      <c r="P62" s="29" t="s">
        <v>80</v>
      </c>
      <c r="Q62" s="29" t="s">
        <v>80</v>
      </c>
      <c r="R62" s="29" t="s">
        <v>80</v>
      </c>
      <c r="S62" s="28">
        <v>35098766.210000001</v>
      </c>
      <c r="T62" s="29">
        <v>1</v>
      </c>
      <c r="U62" s="29" t="s">
        <v>80</v>
      </c>
      <c r="V62" s="29" t="s">
        <v>80</v>
      </c>
      <c r="W62" s="28">
        <v>51243421.770000003</v>
      </c>
      <c r="X62" s="29">
        <v>0.31307469477122002</v>
      </c>
      <c r="Y62" s="29" t="s">
        <v>80</v>
      </c>
      <c r="Z62" s="29" t="s">
        <v>80</v>
      </c>
      <c r="AA62" s="28">
        <v>377776959.37</v>
      </c>
      <c r="AB62" s="29">
        <v>0.62101831087512005</v>
      </c>
      <c r="AC62" s="29" t="s">
        <v>80</v>
      </c>
      <c r="AD62" s="29" t="s">
        <v>80</v>
      </c>
      <c r="AE62" s="28" t="s">
        <v>80</v>
      </c>
      <c r="AF62" s="29" t="s">
        <v>80</v>
      </c>
      <c r="AG62" s="29" t="s">
        <v>80</v>
      </c>
      <c r="AH62" s="29" t="s">
        <v>80</v>
      </c>
      <c r="AI62" s="28" t="s">
        <v>80</v>
      </c>
      <c r="AJ62" s="29" t="s">
        <v>80</v>
      </c>
      <c r="AK62" s="29" t="s">
        <v>80</v>
      </c>
      <c r="AL62" s="29" t="s">
        <v>80</v>
      </c>
      <c r="AM62" s="28" t="s">
        <v>80</v>
      </c>
      <c r="AN62" s="29" t="s">
        <v>80</v>
      </c>
      <c r="AO62" s="29" t="s">
        <v>80</v>
      </c>
      <c r="AP62" s="29" t="s">
        <v>80</v>
      </c>
      <c r="AQ62" s="28">
        <v>73385298.430000007</v>
      </c>
      <c r="AR62" s="29">
        <v>1</v>
      </c>
      <c r="AS62" s="29" t="s">
        <v>80</v>
      </c>
      <c r="AT62" s="29" t="s">
        <v>80</v>
      </c>
      <c r="AU62" s="28">
        <v>451162257.80000001</v>
      </c>
      <c r="AV62" s="29">
        <v>0.66181562242901004</v>
      </c>
      <c r="AW62" s="29" t="s">
        <v>80</v>
      </c>
      <c r="AX62" s="29" t="s">
        <v>80</v>
      </c>
    </row>
    <row r="63" spans="1:50">
      <c r="A63" s="7" t="s">
        <v>45</v>
      </c>
      <c r="B63" s="8"/>
      <c r="C63" s="26">
        <v>151492860.41</v>
      </c>
      <c r="D63" s="27">
        <v>8.8228634035509998E-2</v>
      </c>
      <c r="E63" s="27" t="s">
        <v>80</v>
      </c>
      <c r="F63" s="27" t="s">
        <v>80</v>
      </c>
      <c r="G63" s="26">
        <v>6317360782.6599998</v>
      </c>
      <c r="H63" s="27">
        <v>4.7488140469600003E-2</v>
      </c>
      <c r="I63" s="27" t="s">
        <v>80</v>
      </c>
      <c r="J63" s="27" t="s">
        <v>80</v>
      </c>
      <c r="K63" s="26">
        <v>4297825021.7700005</v>
      </c>
      <c r="L63" s="27">
        <v>6.6153798850050002E-2</v>
      </c>
      <c r="M63" s="27" t="s">
        <v>80</v>
      </c>
      <c r="N63" s="27" t="s">
        <v>80</v>
      </c>
      <c r="O63" s="26" t="s">
        <v>80</v>
      </c>
      <c r="P63" s="27" t="s">
        <v>80</v>
      </c>
      <c r="Q63" s="27" t="s">
        <v>80</v>
      </c>
      <c r="R63" s="27" t="s">
        <v>80</v>
      </c>
      <c r="S63" s="26">
        <v>2448678439.6700001</v>
      </c>
      <c r="T63" s="27">
        <v>2.6576702080379998E-2</v>
      </c>
      <c r="U63" s="27" t="s">
        <v>80</v>
      </c>
      <c r="V63" s="27" t="s">
        <v>80</v>
      </c>
      <c r="W63" s="26">
        <v>3206375497.8699999</v>
      </c>
      <c r="X63" s="27">
        <v>3.9591044970959999E-2</v>
      </c>
      <c r="Y63" s="27" t="s">
        <v>80</v>
      </c>
      <c r="Z63" s="27" t="s">
        <v>80</v>
      </c>
      <c r="AA63" s="26">
        <v>16421732602.379999</v>
      </c>
      <c r="AB63" s="27">
        <v>4.3583307178680003E-2</v>
      </c>
      <c r="AC63" s="27" t="s">
        <v>80</v>
      </c>
      <c r="AD63" s="27" t="s">
        <v>80</v>
      </c>
      <c r="AE63" s="26">
        <v>1069710758.42</v>
      </c>
      <c r="AF63" s="27">
        <v>8.9576023248909994E-2</v>
      </c>
      <c r="AG63" s="27" t="s">
        <v>80</v>
      </c>
      <c r="AH63" s="27" t="s">
        <v>80</v>
      </c>
      <c r="AI63" s="26">
        <v>832459467.29999995</v>
      </c>
      <c r="AJ63" s="27">
        <v>4.1395463953539997E-2</v>
      </c>
      <c r="AK63" s="27" t="s">
        <v>80</v>
      </c>
      <c r="AL63" s="27" t="s">
        <v>80</v>
      </c>
      <c r="AM63" s="26">
        <v>1902170225.72</v>
      </c>
      <c r="AN63" s="27">
        <v>5.9346656183179997E-2</v>
      </c>
      <c r="AO63" s="27" t="s">
        <v>80</v>
      </c>
      <c r="AP63" s="27" t="s">
        <v>80</v>
      </c>
      <c r="AQ63" s="26">
        <v>1515326256.5</v>
      </c>
      <c r="AR63" s="27">
        <v>5.8642528849029998E-2</v>
      </c>
      <c r="AS63" s="27" t="s">
        <v>80</v>
      </c>
      <c r="AT63" s="27" t="s">
        <v>80</v>
      </c>
      <c r="AU63" s="26">
        <v>19839229084.599998</v>
      </c>
      <c r="AV63" s="27">
        <v>4.5640850111969999E-2</v>
      </c>
      <c r="AW63" s="27" t="s">
        <v>80</v>
      </c>
      <c r="AX63" s="27" t="s">
        <v>80</v>
      </c>
    </row>
    <row r="64" spans="1:50">
      <c r="A64" s="6" t="s">
        <v>46</v>
      </c>
      <c r="B64" s="10"/>
      <c r="C64" s="28">
        <v>10667512.34</v>
      </c>
      <c r="D64" s="29">
        <v>6.2127023000800004E-3</v>
      </c>
      <c r="E64" s="29">
        <v>0.09</v>
      </c>
      <c r="F64" s="29">
        <v>8.3799999999999999E-2</v>
      </c>
      <c r="G64" s="28" t="s">
        <v>80</v>
      </c>
      <c r="H64" s="29" t="s">
        <v>80</v>
      </c>
      <c r="I64" s="29" t="s">
        <v>80</v>
      </c>
      <c r="J64" s="29" t="s">
        <v>80</v>
      </c>
      <c r="K64" s="28">
        <v>199494465.05000001</v>
      </c>
      <c r="L64" s="29">
        <v>3.0706966071799998E-3</v>
      </c>
      <c r="M64" s="29">
        <v>7.0800000000000002E-2</v>
      </c>
      <c r="N64" s="29">
        <v>6.7699999999999996E-2</v>
      </c>
      <c r="O64" s="28" t="s">
        <v>80</v>
      </c>
      <c r="P64" s="29" t="s">
        <v>80</v>
      </c>
      <c r="Q64" s="29" t="s">
        <v>80</v>
      </c>
      <c r="R64" s="29" t="s">
        <v>80</v>
      </c>
      <c r="S64" s="28">
        <v>252813400.84</v>
      </c>
      <c r="T64" s="29">
        <v>2.7439072142799999E-3</v>
      </c>
      <c r="U64" s="29">
        <v>6.8500000000000005E-2</v>
      </c>
      <c r="V64" s="29">
        <v>6.5799999999999997E-2</v>
      </c>
      <c r="W64" s="28">
        <v>193971946.08000001</v>
      </c>
      <c r="X64" s="29">
        <v>2.3950881752499999E-3</v>
      </c>
      <c r="Y64" s="29">
        <v>6.54E-2</v>
      </c>
      <c r="Z64" s="29">
        <v>6.3E-2</v>
      </c>
      <c r="AA64" s="28">
        <v>656947324.30999994</v>
      </c>
      <c r="AB64" s="29">
        <v>1.74353935293E-3</v>
      </c>
      <c r="AC64" s="29">
        <v>6.8599999999999994E-2</v>
      </c>
      <c r="AD64" s="29">
        <v>6.6900000000000001E-2</v>
      </c>
      <c r="AE64" s="28">
        <v>32689638.719999999</v>
      </c>
      <c r="AF64" s="29">
        <v>2.7373828064599999E-3</v>
      </c>
      <c r="AG64" s="29">
        <v>0.06</v>
      </c>
      <c r="AH64" s="29">
        <v>5.7299999999999997E-2</v>
      </c>
      <c r="AI64" s="28">
        <v>102155121</v>
      </c>
      <c r="AJ64" s="29">
        <v>5.0798372715300001E-3</v>
      </c>
      <c r="AK64" s="29">
        <v>0.06</v>
      </c>
      <c r="AL64" s="29">
        <v>5.4899999999999997E-2</v>
      </c>
      <c r="AM64" s="28">
        <v>134844759.72</v>
      </c>
      <c r="AN64" s="29">
        <v>4.20708172434E-3</v>
      </c>
      <c r="AO64" s="29">
        <v>0.06</v>
      </c>
      <c r="AP64" s="29">
        <v>5.5800000000000002E-2</v>
      </c>
      <c r="AQ64" s="28">
        <v>54142214.130000003</v>
      </c>
      <c r="AR64" s="29">
        <v>2.0952823462599998E-3</v>
      </c>
      <c r="AS64" s="29">
        <v>0.06</v>
      </c>
      <c r="AT64" s="29">
        <v>5.79E-2</v>
      </c>
      <c r="AU64" s="28">
        <v>845934298.15999997</v>
      </c>
      <c r="AV64" s="29">
        <v>1.9461018541699999E-3</v>
      </c>
      <c r="AW64" s="29">
        <v>6.6699999999999995E-2</v>
      </c>
      <c r="AX64" s="29">
        <v>6.4799999999999996E-2</v>
      </c>
    </row>
    <row r="65" spans="1:50">
      <c r="A65" s="1" t="s">
        <v>47</v>
      </c>
      <c r="B65" s="10" t="s">
        <v>26</v>
      </c>
      <c r="C65" s="28" t="s">
        <v>80</v>
      </c>
      <c r="D65" s="29" t="s">
        <v>80</v>
      </c>
      <c r="E65" s="29" t="s">
        <v>80</v>
      </c>
      <c r="F65" s="29" t="s">
        <v>80</v>
      </c>
      <c r="G65" s="28" t="s">
        <v>80</v>
      </c>
      <c r="H65" s="29" t="s">
        <v>80</v>
      </c>
      <c r="I65" s="29" t="s">
        <v>80</v>
      </c>
      <c r="J65" s="29" t="s">
        <v>80</v>
      </c>
      <c r="K65" s="28">
        <v>127693901.25</v>
      </c>
      <c r="L65" s="29">
        <v>0.64008743910762</v>
      </c>
      <c r="M65" s="29" t="s">
        <v>80</v>
      </c>
      <c r="N65" s="29" t="s">
        <v>80</v>
      </c>
      <c r="O65" s="28" t="s">
        <v>80</v>
      </c>
      <c r="P65" s="29" t="s">
        <v>80</v>
      </c>
      <c r="Q65" s="29" t="s">
        <v>80</v>
      </c>
      <c r="R65" s="29" t="s">
        <v>80</v>
      </c>
      <c r="S65" s="28">
        <v>181012837.03999999</v>
      </c>
      <c r="T65" s="29">
        <v>0.71599383750451995</v>
      </c>
      <c r="U65" s="29" t="s">
        <v>80</v>
      </c>
      <c r="V65" s="29" t="s">
        <v>80</v>
      </c>
      <c r="W65" s="28">
        <v>158851213.16</v>
      </c>
      <c r="X65" s="29">
        <v>0.81893911140369002</v>
      </c>
      <c r="Y65" s="29" t="s">
        <v>80</v>
      </c>
      <c r="Z65" s="29" t="s">
        <v>80</v>
      </c>
      <c r="AA65" s="28">
        <v>467557951.44999999</v>
      </c>
      <c r="AB65" s="29">
        <v>0.71171300064442999</v>
      </c>
      <c r="AC65" s="29" t="s">
        <v>80</v>
      </c>
      <c r="AD65" s="29" t="s">
        <v>80</v>
      </c>
      <c r="AE65" s="28">
        <v>32689638.719999999</v>
      </c>
      <c r="AF65" s="29">
        <v>1</v>
      </c>
      <c r="AG65" s="29" t="s">
        <v>80</v>
      </c>
      <c r="AH65" s="29" t="s">
        <v>80</v>
      </c>
      <c r="AI65" s="28">
        <v>102155121</v>
      </c>
      <c r="AJ65" s="29">
        <v>1</v>
      </c>
      <c r="AK65" s="29" t="s">
        <v>80</v>
      </c>
      <c r="AL65" s="29" t="s">
        <v>80</v>
      </c>
      <c r="AM65" s="28">
        <v>134844759.72</v>
      </c>
      <c r="AN65" s="29">
        <v>1</v>
      </c>
      <c r="AO65" s="29" t="s">
        <v>80</v>
      </c>
      <c r="AP65" s="29" t="s">
        <v>80</v>
      </c>
      <c r="AQ65" s="28">
        <v>54142214.130000003</v>
      </c>
      <c r="AR65" s="29">
        <v>1</v>
      </c>
      <c r="AS65" s="29" t="s">
        <v>80</v>
      </c>
      <c r="AT65" s="29" t="s">
        <v>80</v>
      </c>
      <c r="AU65" s="28">
        <v>656544925.29999995</v>
      </c>
      <c r="AV65" s="29">
        <v>0.77611810601373998</v>
      </c>
      <c r="AW65" s="29" t="s">
        <v>80</v>
      </c>
      <c r="AX65" s="29" t="s">
        <v>80</v>
      </c>
    </row>
    <row r="66" spans="1:50">
      <c r="A66" s="1" t="s">
        <v>64</v>
      </c>
      <c r="B66" s="10" t="s">
        <v>20</v>
      </c>
      <c r="C66" s="28">
        <v>10667512.34</v>
      </c>
      <c r="D66" s="29">
        <v>1</v>
      </c>
      <c r="E66" s="29" t="s">
        <v>80</v>
      </c>
      <c r="F66" s="29" t="s">
        <v>80</v>
      </c>
      <c r="G66" s="28" t="s">
        <v>80</v>
      </c>
      <c r="H66" s="29" t="s">
        <v>80</v>
      </c>
      <c r="I66" s="29" t="s">
        <v>80</v>
      </c>
      <c r="J66" s="29" t="s">
        <v>80</v>
      </c>
      <c r="K66" s="28">
        <v>71800563.799999997</v>
      </c>
      <c r="L66" s="29">
        <v>0.35991256089238</v>
      </c>
      <c r="M66" s="29" t="s">
        <v>80</v>
      </c>
      <c r="N66" s="29" t="s">
        <v>80</v>
      </c>
      <c r="O66" s="28" t="s">
        <v>80</v>
      </c>
      <c r="P66" s="29" t="s">
        <v>80</v>
      </c>
      <c r="Q66" s="29" t="s">
        <v>80</v>
      </c>
      <c r="R66" s="29" t="s">
        <v>80</v>
      </c>
      <c r="S66" s="28">
        <v>71800563.799999997</v>
      </c>
      <c r="T66" s="29">
        <v>0.28400616249548</v>
      </c>
      <c r="U66" s="29" t="s">
        <v>80</v>
      </c>
      <c r="V66" s="29" t="s">
        <v>80</v>
      </c>
      <c r="W66" s="28">
        <v>35120732.920000002</v>
      </c>
      <c r="X66" s="29">
        <v>0.18106088859631</v>
      </c>
      <c r="Y66" s="29" t="s">
        <v>80</v>
      </c>
      <c r="Z66" s="29" t="s">
        <v>80</v>
      </c>
      <c r="AA66" s="28">
        <v>189389372.86000001</v>
      </c>
      <c r="AB66" s="29">
        <v>0.28828699935557001</v>
      </c>
      <c r="AC66" s="29" t="s">
        <v>80</v>
      </c>
      <c r="AD66" s="29" t="s">
        <v>80</v>
      </c>
      <c r="AE66" s="28" t="s">
        <v>80</v>
      </c>
      <c r="AF66" s="29" t="s">
        <v>80</v>
      </c>
      <c r="AG66" s="29" t="s">
        <v>80</v>
      </c>
      <c r="AH66" s="29" t="s">
        <v>80</v>
      </c>
      <c r="AI66" s="28" t="s">
        <v>80</v>
      </c>
      <c r="AJ66" s="29" t="s">
        <v>80</v>
      </c>
      <c r="AK66" s="29" t="s">
        <v>80</v>
      </c>
      <c r="AL66" s="29" t="s">
        <v>80</v>
      </c>
      <c r="AM66" s="28" t="s">
        <v>80</v>
      </c>
      <c r="AN66" s="29" t="s">
        <v>80</v>
      </c>
      <c r="AO66" s="29" t="s">
        <v>80</v>
      </c>
      <c r="AP66" s="29" t="s">
        <v>80</v>
      </c>
      <c r="AQ66" s="28" t="s">
        <v>80</v>
      </c>
      <c r="AR66" s="29" t="s">
        <v>80</v>
      </c>
      <c r="AS66" s="29" t="s">
        <v>80</v>
      </c>
      <c r="AT66" s="29" t="s">
        <v>80</v>
      </c>
      <c r="AU66" s="28">
        <v>189389372.86000001</v>
      </c>
      <c r="AV66" s="29">
        <v>0.22388189398625999</v>
      </c>
      <c r="AW66" s="29" t="s">
        <v>80</v>
      </c>
      <c r="AX66" s="29" t="s">
        <v>80</v>
      </c>
    </row>
    <row r="67" spans="1:50">
      <c r="A67" s="6" t="s">
        <v>48</v>
      </c>
      <c r="B67" s="10"/>
      <c r="C67" s="28" t="s">
        <v>80</v>
      </c>
      <c r="D67" s="29" t="s">
        <v>80</v>
      </c>
      <c r="E67" s="29" t="s">
        <v>80</v>
      </c>
      <c r="F67" s="29" t="s">
        <v>80</v>
      </c>
      <c r="G67" s="28">
        <v>889118513.62</v>
      </c>
      <c r="H67" s="29">
        <v>6.6835797924999999E-3</v>
      </c>
      <c r="I67" s="29">
        <v>0.09</v>
      </c>
      <c r="J67" s="29">
        <v>8.3299999999999999E-2</v>
      </c>
      <c r="K67" s="28">
        <v>378013960.01999998</v>
      </c>
      <c r="L67" s="29">
        <v>5.8185382948400003E-3</v>
      </c>
      <c r="M67" s="29">
        <v>0.09</v>
      </c>
      <c r="N67" s="29">
        <v>8.4199999999999997E-2</v>
      </c>
      <c r="O67" s="28" t="s">
        <v>80</v>
      </c>
      <c r="P67" s="29" t="s">
        <v>80</v>
      </c>
      <c r="Q67" s="29" t="s">
        <v>80</v>
      </c>
      <c r="R67" s="29" t="s">
        <v>80</v>
      </c>
      <c r="S67" s="28">
        <v>427762770.19</v>
      </c>
      <c r="T67" s="29">
        <v>4.64271809652E-3</v>
      </c>
      <c r="U67" s="29">
        <v>0.09</v>
      </c>
      <c r="V67" s="29">
        <v>8.5400000000000004E-2</v>
      </c>
      <c r="W67" s="28">
        <v>696440978.17999995</v>
      </c>
      <c r="X67" s="29">
        <v>8.5993752463099996E-3</v>
      </c>
      <c r="Y67" s="29">
        <v>0.09</v>
      </c>
      <c r="Z67" s="29">
        <v>8.14E-2</v>
      </c>
      <c r="AA67" s="28">
        <v>2391336222.0100002</v>
      </c>
      <c r="AB67" s="29">
        <v>6.3466105346399997E-3</v>
      </c>
      <c r="AC67" s="29">
        <v>0.09</v>
      </c>
      <c r="AD67" s="29">
        <v>8.3699999999999997E-2</v>
      </c>
      <c r="AE67" s="28">
        <v>23764598.34</v>
      </c>
      <c r="AF67" s="29">
        <v>1.99001290456E-3</v>
      </c>
      <c r="AG67" s="29">
        <v>0.09</v>
      </c>
      <c r="AH67" s="29">
        <v>8.7999999999999995E-2</v>
      </c>
      <c r="AI67" s="28" t="s">
        <v>80</v>
      </c>
      <c r="AJ67" s="29" t="s">
        <v>80</v>
      </c>
      <c r="AK67" s="29" t="s">
        <v>80</v>
      </c>
      <c r="AL67" s="29" t="s">
        <v>80</v>
      </c>
      <c r="AM67" s="28">
        <v>23764598.34</v>
      </c>
      <c r="AN67" s="29">
        <v>7.4144228942000004E-4</v>
      </c>
      <c r="AO67" s="29">
        <v>0.09</v>
      </c>
      <c r="AP67" s="29">
        <v>8.9300000000000004E-2</v>
      </c>
      <c r="AQ67" s="28">
        <v>104564232.72</v>
      </c>
      <c r="AR67" s="29">
        <v>4.0465945914700003E-3</v>
      </c>
      <c r="AS67" s="29">
        <v>0.09</v>
      </c>
      <c r="AT67" s="29">
        <v>8.5999999999999993E-2</v>
      </c>
      <c r="AU67" s="28">
        <v>2519665053.0700002</v>
      </c>
      <c r="AV67" s="29">
        <v>5.79657881509E-3</v>
      </c>
      <c r="AW67" s="29">
        <v>0.09</v>
      </c>
      <c r="AX67" s="29">
        <v>8.4199999999999997E-2</v>
      </c>
    </row>
    <row r="68" spans="1:50">
      <c r="A68" s="1" t="s">
        <v>47</v>
      </c>
      <c r="B68" s="10" t="s">
        <v>28</v>
      </c>
      <c r="C68" s="28" t="s">
        <v>80</v>
      </c>
      <c r="D68" s="29" t="s">
        <v>80</v>
      </c>
      <c r="E68" s="29" t="s">
        <v>80</v>
      </c>
      <c r="F68" s="29" t="s">
        <v>80</v>
      </c>
      <c r="G68" s="28">
        <v>889118513.62</v>
      </c>
      <c r="H68" s="29">
        <v>1</v>
      </c>
      <c r="I68" s="29" t="s">
        <v>80</v>
      </c>
      <c r="J68" s="29" t="s">
        <v>80</v>
      </c>
      <c r="K68" s="28">
        <v>378013960.01999998</v>
      </c>
      <c r="L68" s="29">
        <v>1</v>
      </c>
      <c r="M68" s="29" t="s">
        <v>80</v>
      </c>
      <c r="N68" s="29" t="s">
        <v>80</v>
      </c>
      <c r="O68" s="28" t="s">
        <v>80</v>
      </c>
      <c r="P68" s="29" t="s">
        <v>80</v>
      </c>
      <c r="Q68" s="29" t="s">
        <v>80</v>
      </c>
      <c r="R68" s="29" t="s">
        <v>80</v>
      </c>
      <c r="S68" s="28">
        <v>427762770.19</v>
      </c>
      <c r="T68" s="29">
        <v>1</v>
      </c>
      <c r="U68" s="29" t="s">
        <v>80</v>
      </c>
      <c r="V68" s="29" t="s">
        <v>80</v>
      </c>
      <c r="W68" s="28">
        <v>696440978.17999995</v>
      </c>
      <c r="X68" s="29">
        <v>1</v>
      </c>
      <c r="Y68" s="29" t="s">
        <v>80</v>
      </c>
      <c r="Z68" s="29" t="s">
        <v>80</v>
      </c>
      <c r="AA68" s="28">
        <v>2391336222.0100002</v>
      </c>
      <c r="AB68" s="29">
        <v>1</v>
      </c>
      <c r="AC68" s="29" t="s">
        <v>80</v>
      </c>
      <c r="AD68" s="29" t="s">
        <v>80</v>
      </c>
      <c r="AE68" s="28">
        <v>23764598.34</v>
      </c>
      <c r="AF68" s="29">
        <v>1</v>
      </c>
      <c r="AG68" s="29" t="s">
        <v>80</v>
      </c>
      <c r="AH68" s="29" t="s">
        <v>80</v>
      </c>
      <c r="AI68" s="28" t="s">
        <v>80</v>
      </c>
      <c r="AJ68" s="29" t="s">
        <v>80</v>
      </c>
      <c r="AK68" s="29" t="s">
        <v>80</v>
      </c>
      <c r="AL68" s="29" t="s">
        <v>80</v>
      </c>
      <c r="AM68" s="28">
        <v>23764598.34</v>
      </c>
      <c r="AN68" s="29">
        <v>1</v>
      </c>
      <c r="AO68" s="29" t="s">
        <v>80</v>
      </c>
      <c r="AP68" s="29" t="s">
        <v>80</v>
      </c>
      <c r="AQ68" s="28">
        <v>104564232.72</v>
      </c>
      <c r="AR68" s="29">
        <v>1</v>
      </c>
      <c r="AS68" s="29" t="s">
        <v>80</v>
      </c>
      <c r="AT68" s="29" t="s">
        <v>80</v>
      </c>
      <c r="AU68" s="28">
        <v>2519665053.0700002</v>
      </c>
      <c r="AV68" s="29">
        <v>1</v>
      </c>
      <c r="AW68" s="29" t="s">
        <v>80</v>
      </c>
      <c r="AX68" s="29" t="s">
        <v>80</v>
      </c>
    </row>
    <row r="69" spans="1:50">
      <c r="A69" s="6" t="s">
        <v>101</v>
      </c>
      <c r="B69" s="10"/>
      <c r="C69" s="28" t="s">
        <v>80</v>
      </c>
      <c r="D69" s="29" t="s">
        <v>80</v>
      </c>
      <c r="E69" s="29" t="s">
        <v>80</v>
      </c>
      <c r="F69" s="29" t="s">
        <v>80</v>
      </c>
      <c r="G69" s="28">
        <v>1753963662.28</v>
      </c>
      <c r="H69" s="29">
        <v>1.3184694627790001E-2</v>
      </c>
      <c r="I69" s="29">
        <v>0.09</v>
      </c>
      <c r="J69" s="29">
        <v>7.6799999999999993E-2</v>
      </c>
      <c r="K69" s="28">
        <v>902810700.90999997</v>
      </c>
      <c r="L69" s="29">
        <v>1.389641439685E-2</v>
      </c>
      <c r="M69" s="29">
        <v>0.09</v>
      </c>
      <c r="N69" s="29">
        <v>7.6100000000000001E-2</v>
      </c>
      <c r="O69" s="28" t="s">
        <v>80</v>
      </c>
      <c r="P69" s="29" t="s">
        <v>80</v>
      </c>
      <c r="Q69" s="29" t="s">
        <v>80</v>
      </c>
      <c r="R69" s="29" t="s">
        <v>80</v>
      </c>
      <c r="S69" s="28">
        <v>699924049.82000005</v>
      </c>
      <c r="T69" s="29">
        <v>7.5966172812200004E-3</v>
      </c>
      <c r="U69" s="29">
        <v>0.09</v>
      </c>
      <c r="V69" s="29">
        <v>8.2400000000000001E-2</v>
      </c>
      <c r="W69" s="28">
        <v>462601606.43000001</v>
      </c>
      <c r="X69" s="29">
        <v>5.7120200101200003E-3</v>
      </c>
      <c r="Y69" s="29">
        <v>0.09</v>
      </c>
      <c r="Z69" s="29">
        <v>8.43E-2</v>
      </c>
      <c r="AA69" s="28">
        <v>3819300019.4400001</v>
      </c>
      <c r="AB69" s="29">
        <v>1.013642896187E-2</v>
      </c>
      <c r="AC69" s="29">
        <v>0.09</v>
      </c>
      <c r="AD69" s="29">
        <v>7.9899999999999999E-2</v>
      </c>
      <c r="AE69" s="28" t="s">
        <v>80</v>
      </c>
      <c r="AF69" s="29" t="s">
        <v>80</v>
      </c>
      <c r="AG69" s="29" t="s">
        <v>80</v>
      </c>
      <c r="AH69" s="29" t="s">
        <v>80</v>
      </c>
      <c r="AI69" s="28" t="s">
        <v>80</v>
      </c>
      <c r="AJ69" s="29" t="s">
        <v>80</v>
      </c>
      <c r="AK69" s="29" t="s">
        <v>80</v>
      </c>
      <c r="AL69" s="29" t="s">
        <v>80</v>
      </c>
      <c r="AM69" s="28" t="s">
        <v>80</v>
      </c>
      <c r="AN69" s="29" t="s">
        <v>80</v>
      </c>
      <c r="AO69" s="29" t="s">
        <v>80</v>
      </c>
      <c r="AP69" s="29" t="s">
        <v>80</v>
      </c>
      <c r="AQ69" s="28">
        <v>370534294.63</v>
      </c>
      <c r="AR69" s="29">
        <v>1.4339531153230001E-2</v>
      </c>
      <c r="AS69" s="29">
        <v>0.09</v>
      </c>
      <c r="AT69" s="29">
        <v>7.5700000000000003E-2</v>
      </c>
      <c r="AU69" s="28">
        <v>4189834314.0700002</v>
      </c>
      <c r="AV69" s="29">
        <v>9.6388624329599992E-3</v>
      </c>
      <c r="AW69" s="29">
        <v>0.09</v>
      </c>
      <c r="AX69" s="29">
        <v>8.0399999999999999E-2</v>
      </c>
    </row>
    <row r="70" spans="1:50">
      <c r="A70" s="1" t="s">
        <v>47</v>
      </c>
      <c r="B70" s="10" t="s">
        <v>28</v>
      </c>
      <c r="C70" s="28" t="s">
        <v>80</v>
      </c>
      <c r="D70" s="29" t="s">
        <v>80</v>
      </c>
      <c r="E70" s="29" t="s">
        <v>80</v>
      </c>
      <c r="F70" s="29" t="s">
        <v>80</v>
      </c>
      <c r="G70" s="28">
        <v>1753963662.28</v>
      </c>
      <c r="H70" s="29">
        <v>1</v>
      </c>
      <c r="I70" s="29" t="s">
        <v>80</v>
      </c>
      <c r="J70" s="29" t="s">
        <v>80</v>
      </c>
      <c r="K70" s="28">
        <v>902810700.90999997</v>
      </c>
      <c r="L70" s="29">
        <v>1</v>
      </c>
      <c r="M70" s="29" t="s">
        <v>80</v>
      </c>
      <c r="N70" s="29" t="s">
        <v>80</v>
      </c>
      <c r="O70" s="28" t="s">
        <v>80</v>
      </c>
      <c r="P70" s="29" t="s">
        <v>80</v>
      </c>
      <c r="Q70" s="29" t="s">
        <v>80</v>
      </c>
      <c r="R70" s="29" t="s">
        <v>80</v>
      </c>
      <c r="S70" s="28">
        <v>699924049.82000005</v>
      </c>
      <c r="T70" s="29">
        <v>1</v>
      </c>
      <c r="U70" s="29" t="s">
        <v>80</v>
      </c>
      <c r="V70" s="29" t="s">
        <v>80</v>
      </c>
      <c r="W70" s="28">
        <v>462601606.43000001</v>
      </c>
      <c r="X70" s="29">
        <v>1</v>
      </c>
      <c r="Y70" s="29" t="s">
        <v>80</v>
      </c>
      <c r="Z70" s="29" t="s">
        <v>80</v>
      </c>
      <c r="AA70" s="28">
        <v>3819300019.4400001</v>
      </c>
      <c r="AB70" s="29">
        <v>1</v>
      </c>
      <c r="AC70" s="29" t="s">
        <v>80</v>
      </c>
      <c r="AD70" s="29" t="s">
        <v>80</v>
      </c>
      <c r="AE70" s="28" t="s">
        <v>80</v>
      </c>
      <c r="AF70" s="29" t="s">
        <v>80</v>
      </c>
      <c r="AG70" s="29" t="s">
        <v>80</v>
      </c>
      <c r="AH70" s="29" t="s">
        <v>80</v>
      </c>
      <c r="AI70" s="28" t="s">
        <v>80</v>
      </c>
      <c r="AJ70" s="29" t="s">
        <v>80</v>
      </c>
      <c r="AK70" s="29" t="s">
        <v>80</v>
      </c>
      <c r="AL70" s="29" t="s">
        <v>80</v>
      </c>
      <c r="AM70" s="28" t="s">
        <v>80</v>
      </c>
      <c r="AN70" s="29" t="s">
        <v>80</v>
      </c>
      <c r="AO70" s="29" t="s">
        <v>80</v>
      </c>
      <c r="AP70" s="29" t="s">
        <v>80</v>
      </c>
      <c r="AQ70" s="28">
        <v>370534294.63</v>
      </c>
      <c r="AR70" s="29">
        <v>1</v>
      </c>
      <c r="AS70" s="29" t="s">
        <v>80</v>
      </c>
      <c r="AT70" s="29" t="s">
        <v>80</v>
      </c>
      <c r="AU70" s="28">
        <v>4189834314.0700002</v>
      </c>
      <c r="AV70" s="29">
        <v>1</v>
      </c>
      <c r="AW70" s="29" t="s">
        <v>80</v>
      </c>
      <c r="AX70" s="29" t="s">
        <v>80</v>
      </c>
    </row>
    <row r="71" spans="1:50">
      <c r="A71" s="6" t="s">
        <v>49</v>
      </c>
      <c r="B71" s="10"/>
      <c r="C71" s="28">
        <v>33078856.23</v>
      </c>
      <c r="D71" s="29">
        <v>1.9264949468450001E-2</v>
      </c>
      <c r="E71" s="29">
        <v>0.08</v>
      </c>
      <c r="F71" s="29">
        <v>6.0699999999999997E-2</v>
      </c>
      <c r="G71" s="28">
        <v>3117101791.8099999</v>
      </c>
      <c r="H71" s="29">
        <v>2.343152035163E-2</v>
      </c>
      <c r="I71" s="29">
        <v>0.08</v>
      </c>
      <c r="J71" s="29">
        <v>5.6599999999999998E-2</v>
      </c>
      <c r="K71" s="28">
        <v>2616876861.0900002</v>
      </c>
      <c r="L71" s="29">
        <v>4.0279989205469997E-2</v>
      </c>
      <c r="M71" s="29">
        <v>0.08</v>
      </c>
      <c r="N71" s="29">
        <v>3.9699999999999999E-2</v>
      </c>
      <c r="O71" s="28" t="s">
        <v>80</v>
      </c>
      <c r="P71" s="29" t="s">
        <v>80</v>
      </c>
      <c r="Q71" s="29" t="s">
        <v>80</v>
      </c>
      <c r="R71" s="29" t="s">
        <v>80</v>
      </c>
      <c r="S71" s="28">
        <v>659124050.55999994</v>
      </c>
      <c r="T71" s="29">
        <v>7.1537949785299999E-3</v>
      </c>
      <c r="U71" s="29">
        <v>0.08</v>
      </c>
      <c r="V71" s="29">
        <v>7.2800000000000004E-2</v>
      </c>
      <c r="W71" s="28">
        <v>1442621567.51</v>
      </c>
      <c r="X71" s="29">
        <v>1.7812915359819999E-2</v>
      </c>
      <c r="Y71" s="29">
        <v>0.08</v>
      </c>
      <c r="Z71" s="29">
        <v>6.2199999999999998E-2</v>
      </c>
      <c r="AA71" s="28">
        <v>7868803127.1999998</v>
      </c>
      <c r="AB71" s="29">
        <v>2.088381732459E-2</v>
      </c>
      <c r="AC71" s="29">
        <v>0.08</v>
      </c>
      <c r="AD71" s="29">
        <v>5.91E-2</v>
      </c>
      <c r="AE71" s="28">
        <v>687978680.13999999</v>
      </c>
      <c r="AF71" s="29">
        <v>5.7610334159859999E-2</v>
      </c>
      <c r="AG71" s="29">
        <v>0.08</v>
      </c>
      <c r="AH71" s="29">
        <v>2.24E-2</v>
      </c>
      <c r="AI71" s="28">
        <v>730304346.29999995</v>
      </c>
      <c r="AJ71" s="29">
        <v>3.631562668202E-2</v>
      </c>
      <c r="AK71" s="29">
        <v>0.08</v>
      </c>
      <c r="AL71" s="29">
        <v>4.3700000000000003E-2</v>
      </c>
      <c r="AM71" s="28">
        <v>1418283026.4400001</v>
      </c>
      <c r="AN71" s="29">
        <v>4.4249643908040003E-2</v>
      </c>
      <c r="AO71" s="29">
        <v>0.08</v>
      </c>
      <c r="AP71" s="29">
        <v>3.5799999999999998E-2</v>
      </c>
      <c r="AQ71" s="28">
        <v>874446424.82000005</v>
      </c>
      <c r="AR71" s="29">
        <v>3.3840731970740001E-2</v>
      </c>
      <c r="AS71" s="29">
        <v>0.08</v>
      </c>
      <c r="AT71" s="29">
        <v>4.6199999999999998E-2</v>
      </c>
      <c r="AU71" s="28">
        <v>10161532578.459999</v>
      </c>
      <c r="AV71" s="29">
        <v>2.337696607785E-2</v>
      </c>
      <c r="AW71" s="29">
        <v>0.08</v>
      </c>
      <c r="AX71" s="29">
        <v>5.6599999999999998E-2</v>
      </c>
    </row>
    <row r="72" spans="1:50">
      <c r="A72" s="1" t="s">
        <v>47</v>
      </c>
      <c r="B72" s="10" t="s">
        <v>18</v>
      </c>
      <c r="C72" s="28">
        <v>33078856.23</v>
      </c>
      <c r="D72" s="29">
        <v>1</v>
      </c>
      <c r="E72" s="29" t="s">
        <v>80</v>
      </c>
      <c r="F72" s="29" t="s">
        <v>80</v>
      </c>
      <c r="G72" s="28">
        <v>3117101791.8099999</v>
      </c>
      <c r="H72" s="29">
        <v>1</v>
      </c>
      <c r="I72" s="29" t="s">
        <v>80</v>
      </c>
      <c r="J72" s="29" t="s">
        <v>80</v>
      </c>
      <c r="K72" s="28">
        <v>2616876861.0900002</v>
      </c>
      <c r="L72" s="29">
        <v>1</v>
      </c>
      <c r="M72" s="29" t="s">
        <v>80</v>
      </c>
      <c r="N72" s="29" t="s">
        <v>80</v>
      </c>
      <c r="O72" s="28" t="s">
        <v>80</v>
      </c>
      <c r="P72" s="29" t="s">
        <v>80</v>
      </c>
      <c r="Q72" s="29" t="s">
        <v>80</v>
      </c>
      <c r="R72" s="29" t="s">
        <v>80</v>
      </c>
      <c r="S72" s="28">
        <v>659124050.55999994</v>
      </c>
      <c r="T72" s="29">
        <v>1</v>
      </c>
      <c r="U72" s="29" t="s">
        <v>80</v>
      </c>
      <c r="V72" s="29" t="s">
        <v>80</v>
      </c>
      <c r="W72" s="28">
        <v>1442621567.51</v>
      </c>
      <c r="X72" s="29">
        <v>1</v>
      </c>
      <c r="Y72" s="29" t="s">
        <v>80</v>
      </c>
      <c r="Z72" s="29" t="s">
        <v>80</v>
      </c>
      <c r="AA72" s="28">
        <v>7868803127.1999998</v>
      </c>
      <c r="AB72" s="29">
        <v>1</v>
      </c>
      <c r="AC72" s="29" t="s">
        <v>80</v>
      </c>
      <c r="AD72" s="29" t="s">
        <v>80</v>
      </c>
      <c r="AE72" s="28">
        <v>687978680.13999999</v>
      </c>
      <c r="AF72" s="29">
        <v>1</v>
      </c>
      <c r="AG72" s="29" t="s">
        <v>80</v>
      </c>
      <c r="AH72" s="29" t="s">
        <v>80</v>
      </c>
      <c r="AI72" s="28">
        <v>730304346.29999995</v>
      </c>
      <c r="AJ72" s="29">
        <v>1</v>
      </c>
      <c r="AK72" s="29" t="s">
        <v>80</v>
      </c>
      <c r="AL72" s="29" t="s">
        <v>80</v>
      </c>
      <c r="AM72" s="28">
        <v>1418283026.4400001</v>
      </c>
      <c r="AN72" s="29">
        <v>1</v>
      </c>
      <c r="AO72" s="29" t="s">
        <v>80</v>
      </c>
      <c r="AP72" s="29" t="s">
        <v>80</v>
      </c>
      <c r="AQ72" s="28">
        <v>874446424.82000005</v>
      </c>
      <c r="AR72" s="29">
        <v>1</v>
      </c>
      <c r="AS72" s="29" t="s">
        <v>80</v>
      </c>
      <c r="AT72" s="29" t="s">
        <v>80</v>
      </c>
      <c r="AU72" s="28">
        <v>10161532578.459999</v>
      </c>
      <c r="AV72" s="29">
        <v>1</v>
      </c>
      <c r="AW72" s="29" t="s">
        <v>80</v>
      </c>
      <c r="AX72" s="29" t="s">
        <v>80</v>
      </c>
    </row>
    <row r="73" spans="1:50">
      <c r="A73" s="6" t="s">
        <v>50</v>
      </c>
      <c r="B73" s="10"/>
      <c r="C73" s="28">
        <v>73083868.579999998</v>
      </c>
      <c r="D73" s="29">
        <v>4.2563655326020002E-2</v>
      </c>
      <c r="E73" s="29">
        <v>0.06</v>
      </c>
      <c r="F73" s="29">
        <v>1.7399999999999999E-2</v>
      </c>
      <c r="G73" s="28">
        <v>354499499.35000002</v>
      </c>
      <c r="H73" s="29">
        <v>2.6648030088399998E-3</v>
      </c>
      <c r="I73" s="29">
        <v>0.06</v>
      </c>
      <c r="J73" s="29">
        <v>5.7299999999999997E-2</v>
      </c>
      <c r="K73" s="28">
        <v>119436969.09999999</v>
      </c>
      <c r="L73" s="29">
        <v>1.83842040778E-3</v>
      </c>
      <c r="M73" s="29">
        <v>0.06</v>
      </c>
      <c r="N73" s="29">
        <v>5.8200000000000002E-2</v>
      </c>
      <c r="O73" s="28" t="s">
        <v>80</v>
      </c>
      <c r="P73" s="29" t="s">
        <v>80</v>
      </c>
      <c r="Q73" s="29" t="s">
        <v>80</v>
      </c>
      <c r="R73" s="29" t="s">
        <v>80</v>
      </c>
      <c r="S73" s="28">
        <v>155442531.41</v>
      </c>
      <c r="T73" s="29">
        <v>1.68709365059E-3</v>
      </c>
      <c r="U73" s="29">
        <v>0.06</v>
      </c>
      <c r="V73" s="29">
        <v>5.8299999999999998E-2</v>
      </c>
      <c r="W73" s="28">
        <v>265608582.41</v>
      </c>
      <c r="X73" s="29">
        <v>3.2796287701999998E-3</v>
      </c>
      <c r="Y73" s="29">
        <v>0.06</v>
      </c>
      <c r="Z73" s="29">
        <v>5.67E-2</v>
      </c>
      <c r="AA73" s="28">
        <v>968071450.85000002</v>
      </c>
      <c r="AB73" s="29">
        <v>2.5692633313999999E-3</v>
      </c>
      <c r="AC73" s="29">
        <v>0.06</v>
      </c>
      <c r="AD73" s="29">
        <v>5.74E-2</v>
      </c>
      <c r="AE73" s="28">
        <v>264383792.02000001</v>
      </c>
      <c r="AF73" s="29">
        <v>2.213911425515E-2</v>
      </c>
      <c r="AG73" s="29">
        <v>0.06</v>
      </c>
      <c r="AH73" s="29">
        <v>3.7900000000000003E-2</v>
      </c>
      <c r="AI73" s="28" t="s">
        <v>80</v>
      </c>
      <c r="AJ73" s="29" t="s">
        <v>80</v>
      </c>
      <c r="AK73" s="29" t="s">
        <v>80</v>
      </c>
      <c r="AL73" s="29" t="s">
        <v>80</v>
      </c>
      <c r="AM73" s="28">
        <v>264383792.02000001</v>
      </c>
      <c r="AN73" s="29">
        <v>8.2486276954900004E-3</v>
      </c>
      <c r="AO73" s="29">
        <v>0.06</v>
      </c>
      <c r="AP73" s="29">
        <v>5.1799999999999999E-2</v>
      </c>
      <c r="AQ73" s="28" t="s">
        <v>80</v>
      </c>
      <c r="AR73" s="29" t="s">
        <v>80</v>
      </c>
      <c r="AS73" s="29" t="s">
        <v>80</v>
      </c>
      <c r="AT73" s="29" t="s">
        <v>80</v>
      </c>
      <c r="AU73" s="28">
        <v>1232455242.8699999</v>
      </c>
      <c r="AV73" s="29">
        <v>2.8353069955300001E-3</v>
      </c>
      <c r="AW73" s="29">
        <v>0.06</v>
      </c>
      <c r="AX73" s="29">
        <v>5.7200000000000001E-2</v>
      </c>
    </row>
    <row r="74" spans="1:50">
      <c r="A74" s="1" t="s">
        <v>47</v>
      </c>
      <c r="B74" s="10" t="s">
        <v>26</v>
      </c>
      <c r="C74" s="28">
        <v>73083868.579999998</v>
      </c>
      <c r="D74" s="29">
        <v>1</v>
      </c>
      <c r="E74" s="29" t="s">
        <v>80</v>
      </c>
      <c r="F74" s="29" t="s">
        <v>80</v>
      </c>
      <c r="G74" s="28">
        <v>354499499.35000002</v>
      </c>
      <c r="H74" s="29">
        <v>1</v>
      </c>
      <c r="I74" s="29" t="s">
        <v>80</v>
      </c>
      <c r="J74" s="29" t="s">
        <v>80</v>
      </c>
      <c r="K74" s="28">
        <v>119436969.09999999</v>
      </c>
      <c r="L74" s="29">
        <v>1</v>
      </c>
      <c r="M74" s="29" t="s">
        <v>80</v>
      </c>
      <c r="N74" s="29" t="s">
        <v>80</v>
      </c>
      <c r="O74" s="28" t="s">
        <v>80</v>
      </c>
      <c r="P74" s="29" t="s">
        <v>80</v>
      </c>
      <c r="Q74" s="29" t="s">
        <v>80</v>
      </c>
      <c r="R74" s="29" t="s">
        <v>80</v>
      </c>
      <c r="S74" s="28">
        <v>155442531.41</v>
      </c>
      <c r="T74" s="29">
        <v>1</v>
      </c>
      <c r="U74" s="29" t="s">
        <v>80</v>
      </c>
      <c r="V74" s="29" t="s">
        <v>80</v>
      </c>
      <c r="W74" s="28">
        <v>265608582.41</v>
      </c>
      <c r="X74" s="29">
        <v>1</v>
      </c>
      <c r="Y74" s="29" t="s">
        <v>80</v>
      </c>
      <c r="Z74" s="29" t="s">
        <v>80</v>
      </c>
      <c r="AA74" s="28">
        <v>968071450.85000002</v>
      </c>
      <c r="AB74" s="29">
        <v>1</v>
      </c>
      <c r="AC74" s="29" t="s">
        <v>80</v>
      </c>
      <c r="AD74" s="29" t="s">
        <v>80</v>
      </c>
      <c r="AE74" s="28">
        <v>264383792.02000001</v>
      </c>
      <c r="AF74" s="29">
        <v>1</v>
      </c>
      <c r="AG74" s="29" t="s">
        <v>80</v>
      </c>
      <c r="AH74" s="29" t="s">
        <v>80</v>
      </c>
      <c r="AI74" s="28" t="s">
        <v>80</v>
      </c>
      <c r="AJ74" s="29" t="s">
        <v>80</v>
      </c>
      <c r="AK74" s="29" t="s">
        <v>80</v>
      </c>
      <c r="AL74" s="29" t="s">
        <v>80</v>
      </c>
      <c r="AM74" s="28">
        <v>264383792.02000001</v>
      </c>
      <c r="AN74" s="29">
        <v>1</v>
      </c>
      <c r="AO74" s="29" t="s">
        <v>80</v>
      </c>
      <c r="AP74" s="29" t="s">
        <v>80</v>
      </c>
      <c r="AQ74" s="28" t="s">
        <v>80</v>
      </c>
      <c r="AR74" s="29" t="s">
        <v>80</v>
      </c>
      <c r="AS74" s="29" t="s">
        <v>80</v>
      </c>
      <c r="AT74" s="29" t="s">
        <v>80</v>
      </c>
      <c r="AU74" s="28">
        <v>1232455242.8699999</v>
      </c>
      <c r="AV74" s="29">
        <v>1</v>
      </c>
      <c r="AW74" s="29" t="s">
        <v>80</v>
      </c>
      <c r="AX74" s="29" t="s">
        <v>80</v>
      </c>
    </row>
    <row r="75" spans="1:50">
      <c r="A75" s="6" t="s">
        <v>51</v>
      </c>
      <c r="B75" s="10"/>
      <c r="C75" s="28">
        <v>34662623.259999998</v>
      </c>
      <c r="D75" s="29">
        <v>2.0187326940959999E-2</v>
      </c>
      <c r="E75" s="29">
        <v>0.06</v>
      </c>
      <c r="F75" s="29">
        <v>3.9800000000000002E-2</v>
      </c>
      <c r="G75" s="28">
        <v>202677315.59999999</v>
      </c>
      <c r="H75" s="29">
        <v>1.5235426888399999E-3</v>
      </c>
      <c r="I75" s="29">
        <v>0.06</v>
      </c>
      <c r="J75" s="29">
        <v>5.8500000000000003E-2</v>
      </c>
      <c r="K75" s="28">
        <v>81192065.599999994</v>
      </c>
      <c r="L75" s="29">
        <v>1.2497399379300001E-3</v>
      </c>
      <c r="M75" s="29">
        <v>0.06</v>
      </c>
      <c r="N75" s="29">
        <v>5.8799999999999998E-2</v>
      </c>
      <c r="O75" s="28" t="s">
        <v>80</v>
      </c>
      <c r="P75" s="29" t="s">
        <v>80</v>
      </c>
      <c r="Q75" s="29" t="s">
        <v>80</v>
      </c>
      <c r="R75" s="29" t="s">
        <v>80</v>
      </c>
      <c r="S75" s="28">
        <v>253611636.84999999</v>
      </c>
      <c r="T75" s="29">
        <v>2.7525708592400001E-3</v>
      </c>
      <c r="U75" s="29">
        <v>0.06</v>
      </c>
      <c r="V75" s="29">
        <v>5.7200000000000001E-2</v>
      </c>
      <c r="W75" s="28">
        <v>145130817.25999999</v>
      </c>
      <c r="X75" s="29">
        <v>1.7920174092599999E-3</v>
      </c>
      <c r="Y75" s="29">
        <v>0.06</v>
      </c>
      <c r="Z75" s="29">
        <v>5.8200000000000002E-2</v>
      </c>
      <c r="AA75" s="28">
        <v>717274458.57000005</v>
      </c>
      <c r="AB75" s="29">
        <v>1.9036476732500001E-3</v>
      </c>
      <c r="AC75" s="29">
        <v>0.06</v>
      </c>
      <c r="AD75" s="29">
        <v>5.8099999999999999E-2</v>
      </c>
      <c r="AE75" s="28">
        <v>60894049.200000003</v>
      </c>
      <c r="AF75" s="29">
        <v>5.0991791228800001E-3</v>
      </c>
      <c r="AG75" s="29">
        <v>0.06</v>
      </c>
      <c r="AH75" s="29">
        <v>5.4899999999999997E-2</v>
      </c>
      <c r="AI75" s="28" t="s">
        <v>80</v>
      </c>
      <c r="AJ75" s="29" t="s">
        <v>80</v>
      </c>
      <c r="AK75" s="29" t="s">
        <v>80</v>
      </c>
      <c r="AL75" s="29" t="s">
        <v>80</v>
      </c>
      <c r="AM75" s="28">
        <v>60894049.200000003</v>
      </c>
      <c r="AN75" s="29">
        <v>1.8998605659E-3</v>
      </c>
      <c r="AO75" s="29">
        <v>0.06</v>
      </c>
      <c r="AP75" s="29">
        <v>5.8099999999999999E-2</v>
      </c>
      <c r="AQ75" s="28">
        <v>111639090.2</v>
      </c>
      <c r="AR75" s="29">
        <v>4.3203887873300003E-3</v>
      </c>
      <c r="AS75" s="29">
        <v>0.06</v>
      </c>
      <c r="AT75" s="29">
        <v>5.57E-2</v>
      </c>
      <c r="AU75" s="28">
        <v>889807597.97000003</v>
      </c>
      <c r="AV75" s="29">
        <v>2.0470339363600001E-3</v>
      </c>
      <c r="AW75" s="29">
        <v>0.06</v>
      </c>
      <c r="AX75" s="29">
        <v>5.8000000000000003E-2</v>
      </c>
    </row>
    <row r="76" spans="1:50">
      <c r="A76" s="1" t="s">
        <v>47</v>
      </c>
      <c r="B76" s="10" t="s">
        <v>26</v>
      </c>
      <c r="C76" s="28">
        <v>34662623.259999998</v>
      </c>
      <c r="D76" s="29">
        <v>1</v>
      </c>
      <c r="E76" s="29" t="s">
        <v>80</v>
      </c>
      <c r="F76" s="29" t="s">
        <v>80</v>
      </c>
      <c r="G76" s="28">
        <v>202677315.59999999</v>
      </c>
      <c r="H76" s="29">
        <v>1</v>
      </c>
      <c r="I76" s="29" t="s">
        <v>80</v>
      </c>
      <c r="J76" s="29" t="s">
        <v>80</v>
      </c>
      <c r="K76" s="28">
        <v>81192065.599999994</v>
      </c>
      <c r="L76" s="29">
        <v>1</v>
      </c>
      <c r="M76" s="29" t="s">
        <v>80</v>
      </c>
      <c r="N76" s="29" t="s">
        <v>80</v>
      </c>
      <c r="O76" s="28" t="s">
        <v>80</v>
      </c>
      <c r="P76" s="29" t="s">
        <v>80</v>
      </c>
      <c r="Q76" s="29" t="s">
        <v>80</v>
      </c>
      <c r="R76" s="29" t="s">
        <v>80</v>
      </c>
      <c r="S76" s="28">
        <v>253611636.84999999</v>
      </c>
      <c r="T76" s="29">
        <v>1</v>
      </c>
      <c r="U76" s="29" t="s">
        <v>80</v>
      </c>
      <c r="V76" s="29" t="s">
        <v>80</v>
      </c>
      <c r="W76" s="28">
        <v>145130817.25999999</v>
      </c>
      <c r="X76" s="29">
        <v>1</v>
      </c>
      <c r="Y76" s="29" t="s">
        <v>80</v>
      </c>
      <c r="Z76" s="29" t="s">
        <v>80</v>
      </c>
      <c r="AA76" s="28">
        <v>717274458.57000005</v>
      </c>
      <c r="AB76" s="29">
        <v>1</v>
      </c>
      <c r="AC76" s="29" t="s">
        <v>80</v>
      </c>
      <c r="AD76" s="29" t="s">
        <v>80</v>
      </c>
      <c r="AE76" s="28">
        <v>60894049.200000003</v>
      </c>
      <c r="AF76" s="29">
        <v>1</v>
      </c>
      <c r="AG76" s="29" t="s">
        <v>80</v>
      </c>
      <c r="AH76" s="29" t="s">
        <v>80</v>
      </c>
      <c r="AI76" s="28" t="s">
        <v>80</v>
      </c>
      <c r="AJ76" s="29" t="s">
        <v>80</v>
      </c>
      <c r="AK76" s="29" t="s">
        <v>80</v>
      </c>
      <c r="AL76" s="29" t="s">
        <v>80</v>
      </c>
      <c r="AM76" s="28">
        <v>60894049.200000003</v>
      </c>
      <c r="AN76" s="29">
        <v>1</v>
      </c>
      <c r="AO76" s="29" t="s">
        <v>80</v>
      </c>
      <c r="AP76" s="29" t="s">
        <v>80</v>
      </c>
      <c r="AQ76" s="28">
        <v>111639090.2</v>
      </c>
      <c r="AR76" s="29">
        <v>1</v>
      </c>
      <c r="AS76" s="29" t="s">
        <v>80</v>
      </c>
      <c r="AT76" s="29" t="s">
        <v>80</v>
      </c>
      <c r="AU76" s="28">
        <v>889807597.97000003</v>
      </c>
      <c r="AV76" s="29">
        <v>1</v>
      </c>
      <c r="AW76" s="29" t="s">
        <v>80</v>
      </c>
      <c r="AX76" s="29" t="s">
        <v>80</v>
      </c>
    </row>
    <row r="77" spans="1:50">
      <c r="A77" s="7" t="s">
        <v>52</v>
      </c>
      <c r="B77" s="8"/>
      <c r="C77" s="26" t="s">
        <v>80</v>
      </c>
      <c r="D77" s="27" t="s">
        <v>80</v>
      </c>
      <c r="E77" s="27" t="s">
        <v>80</v>
      </c>
      <c r="F77" s="27" t="s">
        <v>80</v>
      </c>
      <c r="G77" s="26">
        <v>95669794.379999995</v>
      </c>
      <c r="H77" s="27">
        <v>7.1915801400999999E-4</v>
      </c>
      <c r="I77" s="27" t="s">
        <v>80</v>
      </c>
      <c r="J77" s="27" t="s">
        <v>80</v>
      </c>
      <c r="K77" s="26">
        <v>163027281.53999999</v>
      </c>
      <c r="L77" s="27">
        <v>2.5093794967099999E-3</v>
      </c>
      <c r="M77" s="27" t="s">
        <v>80</v>
      </c>
      <c r="N77" s="27" t="s">
        <v>80</v>
      </c>
      <c r="O77" s="26">
        <v>3053291.31</v>
      </c>
      <c r="P77" s="27">
        <v>7.7272507375999999E-4</v>
      </c>
      <c r="Q77" s="27" t="s">
        <v>80</v>
      </c>
      <c r="R77" s="27" t="s">
        <v>80</v>
      </c>
      <c r="S77" s="26">
        <v>66154645.049999997</v>
      </c>
      <c r="T77" s="27">
        <v>7.1800864672000005E-4</v>
      </c>
      <c r="U77" s="27" t="s">
        <v>80</v>
      </c>
      <c r="V77" s="27" t="s">
        <v>80</v>
      </c>
      <c r="W77" s="26">
        <v>60048062.43</v>
      </c>
      <c r="X77" s="27">
        <v>7.4144950946999997E-4</v>
      </c>
      <c r="Y77" s="27" t="s">
        <v>80</v>
      </c>
      <c r="Z77" s="27" t="s">
        <v>80</v>
      </c>
      <c r="AA77" s="26">
        <v>387953074.70999998</v>
      </c>
      <c r="AB77" s="27">
        <v>1.0296281418900001E-3</v>
      </c>
      <c r="AC77" s="27" t="s">
        <v>80</v>
      </c>
      <c r="AD77" s="27" t="s">
        <v>80</v>
      </c>
      <c r="AE77" s="26">
        <v>25212788.100000001</v>
      </c>
      <c r="AF77" s="27">
        <v>2.1112822089900001E-3</v>
      </c>
      <c r="AG77" s="27" t="s">
        <v>80</v>
      </c>
      <c r="AH77" s="27" t="s">
        <v>80</v>
      </c>
      <c r="AI77" s="26">
        <v>50888188.5</v>
      </c>
      <c r="AJ77" s="27">
        <v>2.5305017907299998E-3</v>
      </c>
      <c r="AK77" s="27" t="s">
        <v>80</v>
      </c>
      <c r="AL77" s="27" t="s">
        <v>80</v>
      </c>
      <c r="AM77" s="26">
        <v>76100976.599999994</v>
      </c>
      <c r="AN77" s="27">
        <v>2.3743082676899998E-3</v>
      </c>
      <c r="AO77" s="27" t="s">
        <v>80</v>
      </c>
      <c r="AP77" s="27" t="s">
        <v>80</v>
      </c>
      <c r="AQ77" s="26">
        <v>62407435.289999999</v>
      </c>
      <c r="AR77" s="27">
        <v>2.4151431473500001E-3</v>
      </c>
      <c r="AS77" s="27" t="s">
        <v>80</v>
      </c>
      <c r="AT77" s="27" t="s">
        <v>80</v>
      </c>
      <c r="AU77" s="26">
        <v>526461486.60000002</v>
      </c>
      <c r="AV77" s="27">
        <v>1.211143321E-3</v>
      </c>
      <c r="AW77" s="27" t="s">
        <v>80</v>
      </c>
      <c r="AX77" s="27" t="s">
        <v>80</v>
      </c>
    </row>
    <row r="78" spans="1:50">
      <c r="A78" s="6" t="s">
        <v>53</v>
      </c>
      <c r="B78" s="10"/>
      <c r="C78" s="28" t="s">
        <v>80</v>
      </c>
      <c r="D78" s="29" t="s">
        <v>80</v>
      </c>
      <c r="E78" s="29" t="s">
        <v>80</v>
      </c>
      <c r="F78" s="29" t="s">
        <v>80</v>
      </c>
      <c r="G78" s="28">
        <v>95669794.379999995</v>
      </c>
      <c r="H78" s="29">
        <v>7.1915801400999999E-4</v>
      </c>
      <c r="I78" s="29">
        <v>0.1</v>
      </c>
      <c r="J78" s="29">
        <v>9.9299999999999999E-2</v>
      </c>
      <c r="K78" s="28">
        <v>163027281.53999999</v>
      </c>
      <c r="L78" s="29">
        <v>2.5093794967099999E-3</v>
      </c>
      <c r="M78" s="29">
        <v>0.1</v>
      </c>
      <c r="N78" s="29">
        <v>9.7500000000000003E-2</v>
      </c>
      <c r="O78" s="28">
        <v>3053291.31</v>
      </c>
      <c r="P78" s="29">
        <v>7.7272507375999999E-4</v>
      </c>
      <c r="Q78" s="29">
        <v>0.1</v>
      </c>
      <c r="R78" s="29">
        <v>9.9199999999999997E-2</v>
      </c>
      <c r="S78" s="28">
        <v>66154645.049999997</v>
      </c>
      <c r="T78" s="29">
        <v>7.1800864672000005E-4</v>
      </c>
      <c r="U78" s="29">
        <v>0.1</v>
      </c>
      <c r="V78" s="29">
        <v>9.9299999999999999E-2</v>
      </c>
      <c r="W78" s="28">
        <v>60048062.43</v>
      </c>
      <c r="X78" s="29">
        <v>7.4144950946999997E-4</v>
      </c>
      <c r="Y78" s="29">
        <v>0.1</v>
      </c>
      <c r="Z78" s="29">
        <v>9.9299999999999999E-2</v>
      </c>
      <c r="AA78" s="28">
        <v>387953074.70999998</v>
      </c>
      <c r="AB78" s="29">
        <v>1.0296281418900001E-3</v>
      </c>
      <c r="AC78" s="29">
        <v>0.1</v>
      </c>
      <c r="AD78" s="29">
        <v>9.9000000000000005E-2</v>
      </c>
      <c r="AE78" s="28">
        <v>25212788.100000001</v>
      </c>
      <c r="AF78" s="29">
        <v>2.1112822089900001E-3</v>
      </c>
      <c r="AG78" s="29">
        <v>0.1</v>
      </c>
      <c r="AH78" s="29">
        <v>9.7900000000000001E-2</v>
      </c>
      <c r="AI78" s="28">
        <v>50888188.5</v>
      </c>
      <c r="AJ78" s="29">
        <v>2.5305017907299998E-3</v>
      </c>
      <c r="AK78" s="29">
        <v>0.1</v>
      </c>
      <c r="AL78" s="29">
        <v>9.7500000000000003E-2</v>
      </c>
      <c r="AM78" s="28">
        <v>76100976.599999994</v>
      </c>
      <c r="AN78" s="29">
        <v>2.3743082676899998E-3</v>
      </c>
      <c r="AO78" s="29">
        <v>0.1</v>
      </c>
      <c r="AP78" s="29">
        <v>9.7600000000000006E-2</v>
      </c>
      <c r="AQ78" s="28">
        <v>62407435.289999999</v>
      </c>
      <c r="AR78" s="29">
        <v>2.4151431473500001E-3</v>
      </c>
      <c r="AS78" s="29">
        <v>0.1</v>
      </c>
      <c r="AT78" s="29">
        <v>9.7600000000000006E-2</v>
      </c>
      <c r="AU78" s="28">
        <v>526461486.60000002</v>
      </c>
      <c r="AV78" s="29">
        <v>1.211143321E-3</v>
      </c>
      <c r="AW78" s="29">
        <v>0.1</v>
      </c>
      <c r="AX78" s="29">
        <v>9.8799999999999999E-2</v>
      </c>
    </row>
    <row r="79" spans="1:50">
      <c r="A79" s="1" t="s">
        <v>54</v>
      </c>
      <c r="B79" s="10" t="s">
        <v>10</v>
      </c>
      <c r="C79" s="28" t="s">
        <v>80</v>
      </c>
      <c r="D79" s="29" t="s">
        <v>80</v>
      </c>
      <c r="E79" s="29" t="s">
        <v>80</v>
      </c>
      <c r="F79" s="29" t="s">
        <v>80</v>
      </c>
      <c r="G79" s="28">
        <v>95669794.379999995</v>
      </c>
      <c r="H79" s="29">
        <v>1</v>
      </c>
      <c r="I79" s="29" t="s">
        <v>80</v>
      </c>
      <c r="J79" s="29" t="s">
        <v>80</v>
      </c>
      <c r="K79" s="28">
        <v>163027281.53999999</v>
      </c>
      <c r="L79" s="29">
        <v>1</v>
      </c>
      <c r="M79" s="29" t="s">
        <v>80</v>
      </c>
      <c r="N79" s="29" t="s">
        <v>80</v>
      </c>
      <c r="O79" s="28">
        <v>3053291.31</v>
      </c>
      <c r="P79" s="29">
        <v>1</v>
      </c>
      <c r="Q79" s="29" t="s">
        <v>80</v>
      </c>
      <c r="R79" s="29" t="s">
        <v>80</v>
      </c>
      <c r="S79" s="28">
        <v>66154645.049999997</v>
      </c>
      <c r="T79" s="29">
        <v>1</v>
      </c>
      <c r="U79" s="29" t="s">
        <v>80</v>
      </c>
      <c r="V79" s="29" t="s">
        <v>80</v>
      </c>
      <c r="W79" s="28">
        <v>60048062.43</v>
      </c>
      <c r="X79" s="29">
        <v>1</v>
      </c>
      <c r="Y79" s="29" t="s">
        <v>80</v>
      </c>
      <c r="Z79" s="29" t="s">
        <v>80</v>
      </c>
      <c r="AA79" s="28">
        <v>387953074.70999998</v>
      </c>
      <c r="AB79" s="29">
        <v>1</v>
      </c>
      <c r="AC79" s="29" t="s">
        <v>80</v>
      </c>
      <c r="AD79" s="29" t="s">
        <v>80</v>
      </c>
      <c r="AE79" s="28">
        <v>25212788.100000001</v>
      </c>
      <c r="AF79" s="29">
        <v>1</v>
      </c>
      <c r="AG79" s="29" t="s">
        <v>80</v>
      </c>
      <c r="AH79" s="29" t="s">
        <v>80</v>
      </c>
      <c r="AI79" s="28">
        <v>50888188.5</v>
      </c>
      <c r="AJ79" s="29">
        <v>1</v>
      </c>
      <c r="AK79" s="29" t="s">
        <v>80</v>
      </c>
      <c r="AL79" s="29" t="s">
        <v>80</v>
      </c>
      <c r="AM79" s="28">
        <v>76100976.599999994</v>
      </c>
      <c r="AN79" s="29">
        <v>1</v>
      </c>
      <c r="AO79" s="29" t="s">
        <v>80</v>
      </c>
      <c r="AP79" s="29" t="s">
        <v>80</v>
      </c>
      <c r="AQ79" s="28">
        <v>62407435.289999999</v>
      </c>
      <c r="AR79" s="29">
        <v>1</v>
      </c>
      <c r="AS79" s="29" t="s">
        <v>80</v>
      </c>
      <c r="AT79" s="29" t="s">
        <v>80</v>
      </c>
      <c r="AU79" s="28">
        <v>526461486.60000002</v>
      </c>
      <c r="AV79" s="29">
        <v>1</v>
      </c>
      <c r="AW79" s="29" t="s">
        <v>80</v>
      </c>
      <c r="AX79" s="29" t="s">
        <v>80</v>
      </c>
    </row>
    <row r="80" spans="1:50">
      <c r="A80" s="7" t="s">
        <v>55</v>
      </c>
      <c r="B80" s="8"/>
      <c r="C80" s="26" t="s">
        <v>80</v>
      </c>
      <c r="D80" s="27" t="s">
        <v>80</v>
      </c>
      <c r="E80" s="27" t="s">
        <v>80</v>
      </c>
      <c r="F80" s="27" t="s">
        <v>80</v>
      </c>
      <c r="G80" s="26">
        <v>503752043.12</v>
      </c>
      <c r="H80" s="27">
        <v>3.78674712567E-3</v>
      </c>
      <c r="I80" s="27" t="s">
        <v>80</v>
      </c>
      <c r="J80" s="27" t="s">
        <v>80</v>
      </c>
      <c r="K80" s="26">
        <v>261505820.19</v>
      </c>
      <c r="L80" s="27">
        <v>4.0251995694000004E-3</v>
      </c>
      <c r="M80" s="27" t="s">
        <v>80</v>
      </c>
      <c r="N80" s="27" t="s">
        <v>80</v>
      </c>
      <c r="O80" s="26" t="s">
        <v>80</v>
      </c>
      <c r="P80" s="27" t="s">
        <v>80</v>
      </c>
      <c r="Q80" s="27" t="s">
        <v>80</v>
      </c>
      <c r="R80" s="27" t="s">
        <v>80</v>
      </c>
      <c r="S80" s="26">
        <v>261505820.19999999</v>
      </c>
      <c r="T80" s="27">
        <v>2.8382502835600002E-3</v>
      </c>
      <c r="U80" s="27" t="s">
        <v>80</v>
      </c>
      <c r="V80" s="27" t="s">
        <v>80</v>
      </c>
      <c r="W80" s="26">
        <v>503752043.12</v>
      </c>
      <c r="X80" s="27">
        <v>6.2201291790800004E-3</v>
      </c>
      <c r="Y80" s="27" t="s">
        <v>80</v>
      </c>
      <c r="Z80" s="27" t="s">
        <v>80</v>
      </c>
      <c r="AA80" s="26">
        <v>1530515726.6300001</v>
      </c>
      <c r="AB80" s="27">
        <v>4.0619914274999998E-3</v>
      </c>
      <c r="AC80" s="27" t="s">
        <v>80</v>
      </c>
      <c r="AD80" s="27" t="s">
        <v>80</v>
      </c>
      <c r="AE80" s="26" t="s">
        <v>80</v>
      </c>
      <c r="AF80" s="27" t="s">
        <v>80</v>
      </c>
      <c r="AG80" s="27" t="s">
        <v>80</v>
      </c>
      <c r="AH80" s="27" t="s">
        <v>80</v>
      </c>
      <c r="AI80" s="26" t="s">
        <v>80</v>
      </c>
      <c r="AJ80" s="27" t="s">
        <v>80</v>
      </c>
      <c r="AK80" s="27" t="s">
        <v>80</v>
      </c>
      <c r="AL80" s="27" t="s">
        <v>80</v>
      </c>
      <c r="AM80" s="26" t="s">
        <v>80</v>
      </c>
      <c r="AN80" s="27" t="s">
        <v>80</v>
      </c>
      <c r="AO80" s="27" t="s">
        <v>80</v>
      </c>
      <c r="AP80" s="27" t="s">
        <v>80</v>
      </c>
      <c r="AQ80" s="26" t="s">
        <v>80</v>
      </c>
      <c r="AR80" s="27" t="s">
        <v>80</v>
      </c>
      <c r="AS80" s="27" t="s">
        <v>80</v>
      </c>
      <c r="AT80" s="27" t="s">
        <v>80</v>
      </c>
      <c r="AU80" s="26">
        <v>1530515726.6300001</v>
      </c>
      <c r="AV80" s="27">
        <v>3.52100570921E-3</v>
      </c>
      <c r="AW80" s="27" t="s">
        <v>80</v>
      </c>
      <c r="AX80" s="27" t="s">
        <v>80</v>
      </c>
    </row>
    <row r="81" spans="1:50">
      <c r="A81" s="24" t="s">
        <v>97</v>
      </c>
      <c r="B81" s="10"/>
      <c r="C81" s="28" t="s">
        <v>80</v>
      </c>
      <c r="D81" s="29" t="s">
        <v>80</v>
      </c>
      <c r="E81" s="29" t="s">
        <v>80</v>
      </c>
      <c r="F81" s="29" t="s">
        <v>80</v>
      </c>
      <c r="G81" s="28">
        <v>261505820.19</v>
      </c>
      <c r="H81" s="29">
        <v>1.9657615814599998E-3</v>
      </c>
      <c r="I81" s="29">
        <v>0.05</v>
      </c>
      <c r="J81" s="29">
        <v>4.8034238418540001E-2</v>
      </c>
      <c r="K81" s="28">
        <v>261505820.19</v>
      </c>
      <c r="L81" s="29">
        <v>4.0251995694000004E-3</v>
      </c>
      <c r="M81" s="29">
        <v>0.05</v>
      </c>
      <c r="N81" s="29">
        <v>4.5974800430600003E-2</v>
      </c>
      <c r="O81" s="28" t="s">
        <v>80</v>
      </c>
      <c r="P81" s="29" t="s">
        <v>80</v>
      </c>
      <c r="Q81" s="29" t="s">
        <v>80</v>
      </c>
      <c r="R81" s="29" t="s">
        <v>80</v>
      </c>
      <c r="S81" s="28">
        <v>261505820.19999999</v>
      </c>
      <c r="T81" s="29">
        <v>2.8382502835600002E-3</v>
      </c>
      <c r="U81" s="29">
        <v>0.05</v>
      </c>
      <c r="V81" s="29">
        <v>4.716174971644E-2</v>
      </c>
      <c r="W81" s="28">
        <v>261505820.19</v>
      </c>
      <c r="X81" s="29">
        <v>3.2289694997299999E-3</v>
      </c>
      <c r="Y81" s="29">
        <v>0.05</v>
      </c>
      <c r="Z81" s="29">
        <v>4.6771030500269997E-2</v>
      </c>
      <c r="AA81" s="28">
        <v>1046023280.77</v>
      </c>
      <c r="AB81" s="29">
        <v>2.7761476249600001E-3</v>
      </c>
      <c r="AC81" s="29">
        <v>0.05</v>
      </c>
      <c r="AD81" s="29">
        <v>4.7223852375040003E-2</v>
      </c>
      <c r="AE81" s="28" t="s">
        <v>80</v>
      </c>
      <c r="AF81" s="29" t="s">
        <v>80</v>
      </c>
      <c r="AG81" s="29" t="s">
        <v>80</v>
      </c>
      <c r="AH81" s="29" t="s">
        <v>80</v>
      </c>
      <c r="AI81" s="28" t="s">
        <v>80</v>
      </c>
      <c r="AJ81" s="29" t="s">
        <v>80</v>
      </c>
      <c r="AK81" s="29" t="s">
        <v>80</v>
      </c>
      <c r="AL81" s="29" t="s">
        <v>80</v>
      </c>
      <c r="AM81" s="28" t="s">
        <v>80</v>
      </c>
      <c r="AN81" s="29" t="s">
        <v>80</v>
      </c>
      <c r="AO81" s="29" t="s">
        <v>80</v>
      </c>
      <c r="AP81" s="29" t="s">
        <v>80</v>
      </c>
      <c r="AQ81" s="28" t="s">
        <v>80</v>
      </c>
      <c r="AR81" s="29" t="s">
        <v>80</v>
      </c>
      <c r="AS81" s="29" t="s">
        <v>80</v>
      </c>
      <c r="AT81" s="29" t="s">
        <v>80</v>
      </c>
      <c r="AU81" s="28">
        <v>1046023280.77</v>
      </c>
      <c r="AV81" s="29">
        <v>2.4064136548699998E-3</v>
      </c>
      <c r="AW81" s="29">
        <v>0.05</v>
      </c>
      <c r="AX81" s="29">
        <v>4.7593586345130001E-2</v>
      </c>
    </row>
    <row r="82" spans="1:50">
      <c r="A82" s="1" t="s">
        <v>56</v>
      </c>
      <c r="B82" s="10" t="s">
        <v>26</v>
      </c>
      <c r="C82" s="28" t="s">
        <v>80</v>
      </c>
      <c r="D82" s="29" t="s">
        <v>80</v>
      </c>
      <c r="E82" s="29" t="s">
        <v>80</v>
      </c>
      <c r="F82" s="29" t="s">
        <v>80</v>
      </c>
      <c r="G82" s="28">
        <v>261505820.19</v>
      </c>
      <c r="H82" s="29">
        <v>1</v>
      </c>
      <c r="I82" s="29" t="s">
        <v>80</v>
      </c>
      <c r="J82" s="29" t="s">
        <v>80</v>
      </c>
      <c r="K82" s="28">
        <v>261505820.19</v>
      </c>
      <c r="L82" s="29">
        <v>1</v>
      </c>
      <c r="M82" s="29" t="s">
        <v>80</v>
      </c>
      <c r="N82" s="29" t="s">
        <v>80</v>
      </c>
      <c r="O82" s="28" t="s">
        <v>80</v>
      </c>
      <c r="P82" s="29" t="s">
        <v>80</v>
      </c>
      <c r="Q82" s="29" t="s">
        <v>80</v>
      </c>
      <c r="R82" s="29" t="s">
        <v>80</v>
      </c>
      <c r="S82" s="28">
        <v>261505820.19999999</v>
      </c>
      <c r="T82" s="29">
        <v>1</v>
      </c>
      <c r="U82" s="29" t="s">
        <v>80</v>
      </c>
      <c r="V82" s="29" t="s">
        <v>80</v>
      </c>
      <c r="W82" s="28">
        <v>261505820.19</v>
      </c>
      <c r="X82" s="29">
        <v>1</v>
      </c>
      <c r="Y82" s="29" t="s">
        <v>80</v>
      </c>
      <c r="Z82" s="29" t="s">
        <v>80</v>
      </c>
      <c r="AA82" s="28">
        <v>1046023280.77</v>
      </c>
      <c r="AB82" s="29">
        <v>1</v>
      </c>
      <c r="AC82" s="29" t="s">
        <v>80</v>
      </c>
      <c r="AD82" s="29" t="s">
        <v>80</v>
      </c>
      <c r="AE82" s="28" t="s">
        <v>80</v>
      </c>
      <c r="AF82" s="29" t="s">
        <v>80</v>
      </c>
      <c r="AG82" s="29" t="s">
        <v>80</v>
      </c>
      <c r="AH82" s="29" t="s">
        <v>80</v>
      </c>
      <c r="AI82" s="28" t="s">
        <v>80</v>
      </c>
      <c r="AJ82" s="29" t="s">
        <v>80</v>
      </c>
      <c r="AK82" s="29" t="s">
        <v>80</v>
      </c>
      <c r="AL82" s="29" t="s">
        <v>80</v>
      </c>
      <c r="AM82" s="28" t="s">
        <v>80</v>
      </c>
      <c r="AN82" s="29" t="s">
        <v>80</v>
      </c>
      <c r="AO82" s="29" t="s">
        <v>80</v>
      </c>
      <c r="AP82" s="29" t="s">
        <v>80</v>
      </c>
      <c r="AQ82" s="28" t="s">
        <v>80</v>
      </c>
      <c r="AR82" s="29" t="s">
        <v>80</v>
      </c>
      <c r="AS82" s="29" t="s">
        <v>80</v>
      </c>
      <c r="AT82" s="29" t="s">
        <v>80</v>
      </c>
      <c r="AU82" s="28">
        <v>1046023280.77</v>
      </c>
      <c r="AV82" s="29">
        <v>1</v>
      </c>
      <c r="AW82" s="29" t="s">
        <v>80</v>
      </c>
      <c r="AX82" s="29" t="s">
        <v>80</v>
      </c>
    </row>
    <row r="83" spans="1:50">
      <c r="A83" s="24" t="s">
        <v>98</v>
      </c>
      <c r="B83" s="10"/>
      <c r="C83" s="28" t="s">
        <v>80</v>
      </c>
      <c r="D83" s="29" t="s">
        <v>80</v>
      </c>
      <c r="E83" s="29" t="s">
        <v>80</v>
      </c>
      <c r="F83" s="29" t="s">
        <v>80</v>
      </c>
      <c r="G83" s="28">
        <v>242246222.93000001</v>
      </c>
      <c r="H83" s="29">
        <v>1.8209855442E-3</v>
      </c>
      <c r="I83" s="29">
        <v>0.05</v>
      </c>
      <c r="J83" s="29">
        <v>4.8179014455800001E-2</v>
      </c>
      <c r="K83" s="28" t="s">
        <v>80</v>
      </c>
      <c r="L83" s="29" t="s">
        <v>80</v>
      </c>
      <c r="M83" s="29" t="s">
        <v>80</v>
      </c>
      <c r="N83" s="29" t="s">
        <v>80</v>
      </c>
      <c r="O83" s="28" t="s">
        <v>80</v>
      </c>
      <c r="P83" s="29" t="s">
        <v>80</v>
      </c>
      <c r="Q83" s="29" t="s">
        <v>80</v>
      </c>
      <c r="R83" s="29" t="s">
        <v>80</v>
      </c>
      <c r="S83" s="28" t="s">
        <v>80</v>
      </c>
      <c r="T83" s="29" t="s">
        <v>80</v>
      </c>
      <c r="U83" s="29" t="s">
        <v>80</v>
      </c>
      <c r="V83" s="29" t="s">
        <v>80</v>
      </c>
      <c r="W83" s="28">
        <v>242246222.93000001</v>
      </c>
      <c r="X83" s="29">
        <v>2.9911596793399998E-3</v>
      </c>
      <c r="Y83" s="29">
        <v>0.05</v>
      </c>
      <c r="Z83" s="29">
        <v>4.7008840320660002E-2</v>
      </c>
      <c r="AA83" s="28">
        <v>484492445.86000001</v>
      </c>
      <c r="AB83" s="29">
        <v>1.28584380254E-3</v>
      </c>
      <c r="AC83" s="29">
        <v>0.05</v>
      </c>
      <c r="AD83" s="29">
        <v>4.8714156197460001E-2</v>
      </c>
      <c r="AE83" s="28" t="s">
        <v>80</v>
      </c>
      <c r="AF83" s="29" t="s">
        <v>80</v>
      </c>
      <c r="AG83" s="29" t="s">
        <v>80</v>
      </c>
      <c r="AH83" s="29" t="s">
        <v>80</v>
      </c>
      <c r="AI83" s="28" t="s">
        <v>80</v>
      </c>
      <c r="AJ83" s="29" t="s">
        <v>80</v>
      </c>
      <c r="AK83" s="29" t="s">
        <v>80</v>
      </c>
      <c r="AL83" s="29" t="s">
        <v>80</v>
      </c>
      <c r="AM83" s="28" t="s">
        <v>80</v>
      </c>
      <c r="AN83" s="29" t="s">
        <v>80</v>
      </c>
      <c r="AO83" s="29" t="s">
        <v>80</v>
      </c>
      <c r="AP83" s="29" t="s">
        <v>80</v>
      </c>
      <c r="AQ83" s="28" t="s">
        <v>80</v>
      </c>
      <c r="AR83" s="29" t="s">
        <v>80</v>
      </c>
      <c r="AS83" s="29" t="s">
        <v>80</v>
      </c>
      <c r="AT83" s="29" t="s">
        <v>80</v>
      </c>
      <c r="AU83" s="28">
        <v>484492445.86000001</v>
      </c>
      <c r="AV83" s="29">
        <v>1.1145920543399999E-3</v>
      </c>
      <c r="AW83" s="29">
        <v>0.05</v>
      </c>
      <c r="AX83" s="29">
        <v>4.888540794566E-2</v>
      </c>
    </row>
    <row r="84" spans="1:50">
      <c r="A84" s="1" t="s">
        <v>56</v>
      </c>
      <c r="B84" s="10" t="s">
        <v>26</v>
      </c>
      <c r="C84" s="28" t="s">
        <v>80</v>
      </c>
      <c r="D84" s="29" t="s">
        <v>80</v>
      </c>
      <c r="E84" s="29" t="s">
        <v>80</v>
      </c>
      <c r="F84" s="29" t="s">
        <v>80</v>
      </c>
      <c r="G84" s="28">
        <v>242246222.93000001</v>
      </c>
      <c r="H84" s="29">
        <v>1</v>
      </c>
      <c r="I84" s="29" t="s">
        <v>80</v>
      </c>
      <c r="J84" s="29" t="s">
        <v>80</v>
      </c>
      <c r="K84" s="28" t="s">
        <v>80</v>
      </c>
      <c r="L84" s="29" t="s">
        <v>80</v>
      </c>
      <c r="M84" s="29" t="s">
        <v>80</v>
      </c>
      <c r="N84" s="29" t="s">
        <v>80</v>
      </c>
      <c r="O84" s="28" t="s">
        <v>80</v>
      </c>
      <c r="P84" s="29" t="s">
        <v>80</v>
      </c>
      <c r="Q84" s="29" t="s">
        <v>80</v>
      </c>
      <c r="R84" s="29" t="s">
        <v>80</v>
      </c>
      <c r="S84" s="28" t="s">
        <v>80</v>
      </c>
      <c r="T84" s="29" t="s">
        <v>80</v>
      </c>
      <c r="U84" s="29" t="s">
        <v>80</v>
      </c>
      <c r="V84" s="29" t="s">
        <v>80</v>
      </c>
      <c r="W84" s="28">
        <v>242246222.93000001</v>
      </c>
      <c r="X84" s="29">
        <v>1</v>
      </c>
      <c r="Y84" s="29" t="s">
        <v>80</v>
      </c>
      <c r="Z84" s="29" t="s">
        <v>80</v>
      </c>
      <c r="AA84" s="28">
        <v>484492445.86000001</v>
      </c>
      <c r="AB84" s="29">
        <v>1</v>
      </c>
      <c r="AC84" s="29" t="s">
        <v>80</v>
      </c>
      <c r="AD84" s="29" t="s">
        <v>80</v>
      </c>
      <c r="AE84" s="28" t="s">
        <v>80</v>
      </c>
      <c r="AF84" s="29" t="s">
        <v>80</v>
      </c>
      <c r="AG84" s="29" t="s">
        <v>80</v>
      </c>
      <c r="AH84" s="29" t="s">
        <v>80</v>
      </c>
      <c r="AI84" s="28" t="s">
        <v>80</v>
      </c>
      <c r="AJ84" s="29" t="s">
        <v>80</v>
      </c>
      <c r="AK84" s="29" t="s">
        <v>80</v>
      </c>
      <c r="AL84" s="29" t="s">
        <v>80</v>
      </c>
      <c r="AM84" s="28" t="s">
        <v>80</v>
      </c>
      <c r="AN84" s="29" t="s">
        <v>80</v>
      </c>
      <c r="AO84" s="29" t="s">
        <v>80</v>
      </c>
      <c r="AP84" s="29" t="s">
        <v>80</v>
      </c>
      <c r="AQ84" s="28" t="s">
        <v>80</v>
      </c>
      <c r="AR84" s="29" t="s">
        <v>80</v>
      </c>
      <c r="AS84" s="29" t="s">
        <v>80</v>
      </c>
      <c r="AT84" s="29" t="s">
        <v>80</v>
      </c>
      <c r="AU84" s="28">
        <v>484492445.86000001</v>
      </c>
      <c r="AV84" s="29">
        <v>1</v>
      </c>
      <c r="AW84" s="29" t="s">
        <v>80</v>
      </c>
      <c r="AX84" s="29" t="s">
        <v>80</v>
      </c>
    </row>
    <row r="85" spans="1:50">
      <c r="A85" s="7" t="s">
        <v>57</v>
      </c>
      <c r="B85" s="8"/>
      <c r="C85" s="26">
        <v>1716678281.5599999</v>
      </c>
      <c r="D85" s="27">
        <v>0.99980000000000002</v>
      </c>
      <c r="E85" s="27" t="s">
        <v>80</v>
      </c>
      <c r="F85" s="27" t="s">
        <v>80</v>
      </c>
      <c r="G85" s="26">
        <v>133030144167.53999</v>
      </c>
      <c r="H85" s="27">
        <v>1</v>
      </c>
      <c r="I85" s="27" t="s">
        <v>80</v>
      </c>
      <c r="J85" s="27" t="s">
        <v>80</v>
      </c>
      <c r="K85" s="26">
        <v>64967072927.93</v>
      </c>
      <c r="L85" s="27">
        <v>1</v>
      </c>
      <c r="M85" s="27" t="s">
        <v>80</v>
      </c>
      <c r="N85" s="27" t="s">
        <v>80</v>
      </c>
      <c r="O85" s="26">
        <v>3948905659.1799998</v>
      </c>
      <c r="P85" s="27">
        <v>0.99939999999999996</v>
      </c>
      <c r="Q85" s="27" t="s">
        <v>80</v>
      </c>
      <c r="R85" s="27" t="s">
        <v>80</v>
      </c>
      <c r="S85" s="26">
        <v>92135731015.190002</v>
      </c>
      <c r="T85" s="27">
        <v>1</v>
      </c>
      <c r="U85" s="27" t="s">
        <v>80</v>
      </c>
      <c r="V85" s="27" t="s">
        <v>80</v>
      </c>
      <c r="W85" s="26">
        <v>80987344232.660004</v>
      </c>
      <c r="X85" s="27">
        <v>1</v>
      </c>
      <c r="Y85" s="27" t="s">
        <v>80</v>
      </c>
      <c r="Z85" s="27" t="s">
        <v>80</v>
      </c>
      <c r="AA85" s="26">
        <v>376785876284.06</v>
      </c>
      <c r="AB85" s="27">
        <v>1</v>
      </c>
      <c r="AC85" s="27" t="s">
        <v>80</v>
      </c>
      <c r="AD85" s="27" t="s">
        <v>80</v>
      </c>
      <c r="AE85" s="26">
        <v>11941824748.049999</v>
      </c>
      <c r="AF85" s="27">
        <v>1</v>
      </c>
      <c r="AG85" s="27" t="s">
        <v>80</v>
      </c>
      <c r="AH85" s="27" t="s">
        <v>80</v>
      </c>
      <c r="AI85" s="26">
        <v>20109663263.740002</v>
      </c>
      <c r="AJ85" s="27">
        <v>1</v>
      </c>
      <c r="AK85" s="27" t="s">
        <v>80</v>
      </c>
      <c r="AL85" s="27" t="s">
        <v>80</v>
      </c>
      <c r="AM85" s="26">
        <v>32051488011.790001</v>
      </c>
      <c r="AN85" s="27">
        <v>1</v>
      </c>
      <c r="AO85" s="27" t="s">
        <v>80</v>
      </c>
      <c r="AP85" s="27" t="s">
        <v>80</v>
      </c>
      <c r="AQ85" s="26">
        <v>25839870397.389999</v>
      </c>
      <c r="AR85" s="27">
        <v>1</v>
      </c>
      <c r="AS85" s="27" t="s">
        <v>80</v>
      </c>
      <c r="AT85" s="27" t="s">
        <v>80</v>
      </c>
      <c r="AU85" s="26">
        <v>434677234693.23999</v>
      </c>
      <c r="AV85" s="27">
        <v>1</v>
      </c>
      <c r="AW85" s="27" t="s">
        <v>80</v>
      </c>
      <c r="AX85" s="27" t="s">
        <v>80</v>
      </c>
    </row>
    <row r="86" spans="1:50">
      <c r="A86" s="6" t="s">
        <v>58</v>
      </c>
      <c r="B86" s="18"/>
      <c r="C86" s="28">
        <v>370407.52</v>
      </c>
      <c r="D86" s="29">
        <v>2.0000000000000001E-4</v>
      </c>
      <c r="E86" s="29" t="s">
        <v>80</v>
      </c>
      <c r="F86" s="29" t="s">
        <v>80</v>
      </c>
      <c r="G86" s="28">
        <v>139187.20000000001</v>
      </c>
      <c r="H86" s="29">
        <v>0</v>
      </c>
      <c r="I86" s="29" t="s">
        <v>80</v>
      </c>
      <c r="J86" s="29" t="s">
        <v>80</v>
      </c>
      <c r="K86" s="28">
        <v>95949.43</v>
      </c>
      <c r="L86" s="29">
        <v>0</v>
      </c>
      <c r="M86" s="29" t="s">
        <v>80</v>
      </c>
      <c r="N86" s="29" t="s">
        <v>80</v>
      </c>
      <c r="O86" s="28">
        <v>2423751.08</v>
      </c>
      <c r="P86" s="29">
        <v>5.9999999999999995E-4</v>
      </c>
      <c r="Q86" s="29" t="s">
        <v>80</v>
      </c>
      <c r="R86" s="29" t="s">
        <v>80</v>
      </c>
      <c r="S86" s="28">
        <v>548056.02</v>
      </c>
      <c r="T86" s="29">
        <v>0</v>
      </c>
      <c r="U86" s="29" t="s">
        <v>80</v>
      </c>
      <c r="V86" s="29" t="s">
        <v>80</v>
      </c>
      <c r="W86" s="28">
        <v>48250.21</v>
      </c>
      <c r="X86" s="29">
        <v>0</v>
      </c>
      <c r="Y86" s="29" t="s">
        <v>80</v>
      </c>
      <c r="Z86" s="29" t="s">
        <v>80</v>
      </c>
      <c r="AA86" s="28">
        <v>3625601.46</v>
      </c>
      <c r="AB86" s="29">
        <v>0</v>
      </c>
      <c r="AC86" s="29" t="s">
        <v>80</v>
      </c>
      <c r="AD86" s="29" t="s">
        <v>80</v>
      </c>
      <c r="AE86" s="28">
        <v>107028.13</v>
      </c>
      <c r="AF86" s="29">
        <v>0</v>
      </c>
      <c r="AG86" s="29" t="s">
        <v>80</v>
      </c>
      <c r="AH86" s="29" t="s">
        <v>80</v>
      </c>
      <c r="AI86" s="28">
        <v>256708.03</v>
      </c>
      <c r="AJ86" s="29">
        <v>0</v>
      </c>
      <c r="AK86" s="29" t="s">
        <v>80</v>
      </c>
      <c r="AL86" s="29" t="s">
        <v>80</v>
      </c>
      <c r="AM86" s="28">
        <v>363736.16</v>
      </c>
      <c r="AN86" s="29">
        <v>0</v>
      </c>
      <c r="AO86" s="29" t="s">
        <v>80</v>
      </c>
      <c r="AP86" s="29" t="s">
        <v>80</v>
      </c>
      <c r="AQ86" s="28">
        <v>186064.04</v>
      </c>
      <c r="AR86" s="29">
        <v>0</v>
      </c>
      <c r="AS86" s="29" t="s">
        <v>80</v>
      </c>
      <c r="AT86" s="29" t="s">
        <v>80</v>
      </c>
      <c r="AU86" s="28">
        <v>4175401.66</v>
      </c>
      <c r="AV86" s="29">
        <v>0</v>
      </c>
      <c r="AW86" s="29" t="s">
        <v>80</v>
      </c>
      <c r="AX86" s="29" t="s">
        <v>80</v>
      </c>
    </row>
    <row r="87" spans="1:50">
      <c r="A87" s="7" t="s">
        <v>59</v>
      </c>
      <c r="B87" s="8"/>
      <c r="C87" s="26">
        <v>1717048689.0799999</v>
      </c>
      <c r="D87" s="27">
        <v>1</v>
      </c>
      <c r="E87" s="27" t="s">
        <v>80</v>
      </c>
      <c r="F87" s="27" t="s">
        <v>80</v>
      </c>
      <c r="G87" s="26">
        <v>133030283354.74001</v>
      </c>
      <c r="H87" s="27">
        <v>1</v>
      </c>
      <c r="I87" s="27" t="s">
        <v>80</v>
      </c>
      <c r="J87" s="27" t="s">
        <v>80</v>
      </c>
      <c r="K87" s="26">
        <v>64967168877.360001</v>
      </c>
      <c r="L87" s="27">
        <v>1</v>
      </c>
      <c r="M87" s="27" t="s">
        <v>80</v>
      </c>
      <c r="N87" s="27" t="s">
        <v>80</v>
      </c>
      <c r="O87" s="26">
        <v>3951329410.2600002</v>
      </c>
      <c r="P87" s="27">
        <v>1</v>
      </c>
      <c r="Q87" s="27" t="s">
        <v>80</v>
      </c>
      <c r="R87" s="27" t="s">
        <v>80</v>
      </c>
      <c r="S87" s="26">
        <v>92136279071.210007</v>
      </c>
      <c r="T87" s="27">
        <v>1</v>
      </c>
      <c r="U87" s="27" t="s">
        <v>80</v>
      </c>
      <c r="V87" s="27" t="s">
        <v>80</v>
      </c>
      <c r="W87" s="26">
        <v>80987392482.869995</v>
      </c>
      <c r="X87" s="27">
        <v>1</v>
      </c>
      <c r="Y87" s="27" t="s">
        <v>80</v>
      </c>
      <c r="Z87" s="27" t="s">
        <v>80</v>
      </c>
      <c r="AA87" s="26">
        <v>376789501885.52002</v>
      </c>
      <c r="AB87" s="27">
        <v>1</v>
      </c>
      <c r="AC87" s="27" t="s">
        <v>80</v>
      </c>
      <c r="AD87" s="27" t="s">
        <v>80</v>
      </c>
      <c r="AE87" s="26">
        <v>11941931776.18</v>
      </c>
      <c r="AF87" s="27">
        <v>1</v>
      </c>
      <c r="AG87" s="27" t="s">
        <v>80</v>
      </c>
      <c r="AH87" s="27" t="s">
        <v>80</v>
      </c>
      <c r="AI87" s="26">
        <v>20109919971.77</v>
      </c>
      <c r="AJ87" s="27">
        <v>1</v>
      </c>
      <c r="AK87" s="27" t="s">
        <v>80</v>
      </c>
      <c r="AL87" s="27" t="s">
        <v>80</v>
      </c>
      <c r="AM87" s="26">
        <v>32051851747.950001</v>
      </c>
      <c r="AN87" s="27">
        <v>1</v>
      </c>
      <c r="AO87" s="27" t="s">
        <v>80</v>
      </c>
      <c r="AP87" s="27" t="s">
        <v>80</v>
      </c>
      <c r="AQ87" s="26">
        <v>25840056461.43</v>
      </c>
      <c r="AR87" s="27">
        <v>1</v>
      </c>
      <c r="AS87" s="27" t="s">
        <v>80</v>
      </c>
      <c r="AT87" s="27" t="s">
        <v>80</v>
      </c>
      <c r="AU87" s="26">
        <v>434681410094.90002</v>
      </c>
      <c r="AV87" s="27">
        <v>1</v>
      </c>
      <c r="AW87" s="27" t="s">
        <v>80</v>
      </c>
      <c r="AX87" s="27" t="s">
        <v>80</v>
      </c>
    </row>
  </sheetData>
  <mergeCells count="19">
    <mergeCell ref="A1:AX1"/>
    <mergeCell ref="A2:AX2"/>
    <mergeCell ref="A3:AX3"/>
    <mergeCell ref="A4:AX4"/>
    <mergeCell ref="A5:AX5"/>
    <mergeCell ref="A7:A8"/>
    <mergeCell ref="B7:B8"/>
    <mergeCell ref="AQ7:AT7"/>
    <mergeCell ref="AU7:AX7"/>
    <mergeCell ref="W7:Z7"/>
    <mergeCell ref="AA7:AD7"/>
    <mergeCell ref="AE7:AH7"/>
    <mergeCell ref="AI7:AL7"/>
    <mergeCell ref="AM7:AP7"/>
    <mergeCell ref="C7:F7"/>
    <mergeCell ref="G7:J7"/>
    <mergeCell ref="K7:N7"/>
    <mergeCell ref="O7:R7"/>
    <mergeCell ref="S7:V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X90"/>
  <sheetViews>
    <sheetView topLeftCell="A61" zoomScaleNormal="100" workbookViewId="0">
      <selection activeCell="A72" sqref="A72"/>
    </sheetView>
  </sheetViews>
  <sheetFormatPr baseColWidth="10" defaultColWidth="9.140625" defaultRowHeight="15"/>
  <cols>
    <col min="1" max="1" width="53.42578125" bestFit="1" customWidth="1"/>
    <col min="2" max="2" width="14.42578125" customWidth="1"/>
    <col min="3" max="3" width="16.140625" customWidth="1"/>
    <col min="4" max="6" width="14" customWidth="1"/>
    <col min="7" max="7" width="17.5703125" customWidth="1"/>
    <col min="8" max="8" width="14" customWidth="1"/>
    <col min="9" max="9" width="14.140625" customWidth="1"/>
    <col min="10" max="10" width="14" customWidth="1"/>
    <col min="11" max="11" width="16.140625" customWidth="1"/>
    <col min="12" max="14" width="14" customWidth="1"/>
    <col min="15" max="15" width="15.140625" customWidth="1"/>
    <col min="16" max="18" width="14" customWidth="1"/>
    <col min="19" max="19" width="16.140625" customWidth="1"/>
    <col min="20" max="22" width="14" customWidth="1"/>
    <col min="23" max="23" width="16.140625" customWidth="1"/>
    <col min="24" max="26" width="14" customWidth="1"/>
    <col min="27" max="27" width="17.28515625" customWidth="1"/>
    <col min="28" max="30" width="14" customWidth="1"/>
    <col min="31" max="31" width="16.140625" customWidth="1"/>
    <col min="32" max="34" width="14" customWidth="1"/>
    <col min="35" max="35" width="16.140625" customWidth="1"/>
    <col min="36" max="38" width="14" customWidth="1"/>
    <col min="39" max="39" width="16.140625" customWidth="1"/>
    <col min="40" max="42" width="14" customWidth="1"/>
    <col min="43" max="43" width="16.140625" customWidth="1"/>
    <col min="44" max="46" width="14" customWidth="1"/>
    <col min="47" max="47" width="17.28515625" customWidth="1"/>
    <col min="48" max="50" width="14" customWidth="1"/>
  </cols>
  <sheetData>
    <row r="1" spans="1:50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</row>
    <row r="2" spans="1:50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</row>
    <row r="3" spans="1:50">
      <c r="A3" s="57" t="s">
        <v>83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pans="1:50">
      <c r="A4" s="57" t="s">
        <v>62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</row>
    <row r="7" spans="1:50" ht="23.25" customHeight="1">
      <c r="A7" s="55" t="s">
        <v>3</v>
      </c>
      <c r="B7" s="55" t="s">
        <v>68</v>
      </c>
      <c r="C7" s="53" t="s">
        <v>69</v>
      </c>
      <c r="D7" s="53"/>
      <c r="E7" s="53"/>
      <c r="F7" s="53"/>
      <c r="G7" s="52" t="s">
        <v>70</v>
      </c>
      <c r="H7" s="53"/>
      <c r="I7" s="53"/>
      <c r="J7" s="53"/>
      <c r="K7" s="52" t="s">
        <v>71</v>
      </c>
      <c r="L7" s="53"/>
      <c r="M7" s="53"/>
      <c r="N7" s="53"/>
      <c r="O7" s="52" t="s">
        <v>72</v>
      </c>
      <c r="P7" s="53"/>
      <c r="Q7" s="53"/>
      <c r="R7" s="53"/>
      <c r="S7" s="52" t="s">
        <v>73</v>
      </c>
      <c r="T7" s="53"/>
      <c r="U7" s="53"/>
      <c r="V7" s="53"/>
      <c r="W7" s="52" t="s">
        <v>74</v>
      </c>
      <c r="X7" s="53"/>
      <c r="Y7" s="53"/>
      <c r="Z7" s="53"/>
      <c r="AA7" s="52" t="s">
        <v>75</v>
      </c>
      <c r="AB7" s="53"/>
      <c r="AC7" s="53"/>
      <c r="AD7" s="53"/>
      <c r="AE7" s="52" t="s">
        <v>85</v>
      </c>
      <c r="AF7" s="53"/>
      <c r="AG7" s="53"/>
      <c r="AH7" s="53"/>
      <c r="AI7" s="52" t="s">
        <v>84</v>
      </c>
      <c r="AJ7" s="53"/>
      <c r="AK7" s="53"/>
      <c r="AL7" s="53"/>
      <c r="AM7" s="52" t="s">
        <v>76</v>
      </c>
      <c r="AN7" s="53"/>
      <c r="AO7" s="53"/>
      <c r="AP7" s="53"/>
      <c r="AQ7" s="52" t="s">
        <v>77</v>
      </c>
      <c r="AR7" s="53"/>
      <c r="AS7" s="53"/>
      <c r="AT7" s="53"/>
      <c r="AU7" s="52" t="s">
        <v>2</v>
      </c>
      <c r="AV7" s="53"/>
      <c r="AW7" s="53"/>
      <c r="AX7" s="53"/>
    </row>
    <row r="8" spans="1:50" ht="40.5" customHeight="1">
      <c r="A8" s="56"/>
      <c r="B8" s="56"/>
      <c r="C8" s="2" t="s">
        <v>4</v>
      </c>
      <c r="D8" s="3" t="s">
        <v>66</v>
      </c>
      <c r="E8" s="3" t="s">
        <v>67</v>
      </c>
      <c r="F8" s="3" t="s">
        <v>61</v>
      </c>
      <c r="G8" s="2" t="s">
        <v>4</v>
      </c>
      <c r="H8" s="3" t="s">
        <v>66</v>
      </c>
      <c r="I8" s="3" t="s">
        <v>67</v>
      </c>
      <c r="J8" s="3" t="s">
        <v>61</v>
      </c>
      <c r="K8" s="2" t="s">
        <v>4</v>
      </c>
      <c r="L8" s="3" t="s">
        <v>66</v>
      </c>
      <c r="M8" s="3" t="s">
        <v>67</v>
      </c>
      <c r="N8" s="3" t="s">
        <v>61</v>
      </c>
      <c r="O8" s="2" t="s">
        <v>4</v>
      </c>
      <c r="P8" s="3" t="s">
        <v>66</v>
      </c>
      <c r="Q8" s="3" t="s">
        <v>67</v>
      </c>
      <c r="R8" s="3" t="s">
        <v>61</v>
      </c>
      <c r="S8" s="2" t="s">
        <v>4</v>
      </c>
      <c r="T8" s="3" t="s">
        <v>66</v>
      </c>
      <c r="U8" s="3" t="s">
        <v>67</v>
      </c>
      <c r="V8" s="3" t="s">
        <v>61</v>
      </c>
      <c r="W8" s="2" t="s">
        <v>4</v>
      </c>
      <c r="X8" s="3" t="s">
        <v>66</v>
      </c>
      <c r="Y8" s="3" t="s">
        <v>67</v>
      </c>
      <c r="Z8" s="3" t="s">
        <v>61</v>
      </c>
      <c r="AA8" s="2" t="s">
        <v>4</v>
      </c>
      <c r="AB8" s="3" t="s">
        <v>66</v>
      </c>
      <c r="AC8" s="3" t="s">
        <v>67</v>
      </c>
      <c r="AD8" s="3" t="s">
        <v>61</v>
      </c>
      <c r="AE8" s="2" t="s">
        <v>4</v>
      </c>
      <c r="AF8" s="3" t="s">
        <v>66</v>
      </c>
      <c r="AG8" s="3" t="s">
        <v>67</v>
      </c>
      <c r="AH8" s="3" t="s">
        <v>61</v>
      </c>
      <c r="AI8" s="2" t="s">
        <v>4</v>
      </c>
      <c r="AJ8" s="3" t="s">
        <v>66</v>
      </c>
      <c r="AK8" s="3" t="s">
        <v>67</v>
      </c>
      <c r="AL8" s="3" t="s">
        <v>61</v>
      </c>
      <c r="AM8" s="2" t="s">
        <v>4</v>
      </c>
      <c r="AN8" s="3" t="s">
        <v>66</v>
      </c>
      <c r="AO8" s="3" t="s">
        <v>67</v>
      </c>
      <c r="AP8" s="3" t="s">
        <v>61</v>
      </c>
      <c r="AQ8" s="2" t="s">
        <v>4</v>
      </c>
      <c r="AR8" s="3" t="s">
        <v>66</v>
      </c>
      <c r="AS8" s="3" t="s">
        <v>67</v>
      </c>
      <c r="AT8" s="3" t="s">
        <v>61</v>
      </c>
      <c r="AU8" s="2" t="s">
        <v>4</v>
      </c>
      <c r="AV8" s="3" t="s">
        <v>66</v>
      </c>
      <c r="AW8" s="3" t="s">
        <v>67</v>
      </c>
      <c r="AX8" s="3" t="s">
        <v>61</v>
      </c>
    </row>
    <row r="9" spans="1:50">
      <c r="A9" s="7" t="s">
        <v>6</v>
      </c>
      <c r="B9" s="8"/>
      <c r="C9" s="26">
        <v>479564612.18000001</v>
      </c>
      <c r="D9" s="27">
        <v>0.29028775567372</v>
      </c>
      <c r="E9" s="27" t="s">
        <v>80</v>
      </c>
      <c r="F9" s="27" t="s">
        <v>80</v>
      </c>
      <c r="G9" s="26">
        <v>36006062419.150002</v>
      </c>
      <c r="H9" s="27">
        <v>0.27439642041165002</v>
      </c>
      <c r="I9" s="27" t="s">
        <v>80</v>
      </c>
      <c r="J9" s="27" t="s">
        <v>80</v>
      </c>
      <c r="K9" s="26">
        <v>18534248779.639999</v>
      </c>
      <c r="L9" s="27">
        <v>0.28937378536426001</v>
      </c>
      <c r="M9" s="27" t="s">
        <v>80</v>
      </c>
      <c r="N9" s="27" t="s">
        <v>80</v>
      </c>
      <c r="O9" s="26">
        <v>507458847.31999999</v>
      </c>
      <c r="P9" s="27">
        <v>0.13013923554824</v>
      </c>
      <c r="Q9" s="27" t="s">
        <v>80</v>
      </c>
      <c r="R9" s="27" t="s">
        <v>80</v>
      </c>
      <c r="S9" s="26">
        <v>24800891958.040001</v>
      </c>
      <c r="T9" s="27">
        <v>0.27237713293931998</v>
      </c>
      <c r="U9" s="27" t="s">
        <v>80</v>
      </c>
      <c r="V9" s="27" t="s">
        <v>80</v>
      </c>
      <c r="W9" s="26">
        <v>23376640525.610001</v>
      </c>
      <c r="X9" s="27">
        <v>0.29246108104914997</v>
      </c>
      <c r="Y9" s="27" t="s">
        <v>80</v>
      </c>
      <c r="Z9" s="27" t="s">
        <v>80</v>
      </c>
      <c r="AA9" s="26">
        <v>103704867141.94</v>
      </c>
      <c r="AB9" s="27">
        <v>0.27892325132582002</v>
      </c>
      <c r="AC9" s="27" t="s">
        <v>80</v>
      </c>
      <c r="AD9" s="27" t="s">
        <v>80</v>
      </c>
      <c r="AE9" s="26">
        <v>3468011404.6799998</v>
      </c>
      <c r="AF9" s="27">
        <v>0.29315985617066997</v>
      </c>
      <c r="AG9" s="27" t="s">
        <v>80</v>
      </c>
      <c r="AH9" s="27" t="s">
        <v>80</v>
      </c>
      <c r="AI9" s="26">
        <v>2616877548</v>
      </c>
      <c r="AJ9" s="27">
        <v>0.13077536327313</v>
      </c>
      <c r="AK9" s="27" t="s">
        <v>80</v>
      </c>
      <c r="AL9" s="27" t="s">
        <v>80</v>
      </c>
      <c r="AM9" s="26">
        <v>6084888952.6800003</v>
      </c>
      <c r="AN9" s="27">
        <v>0.19110687843339999</v>
      </c>
      <c r="AO9" s="27" t="s">
        <v>80</v>
      </c>
      <c r="AP9" s="27" t="s">
        <v>80</v>
      </c>
      <c r="AQ9" s="26">
        <v>7398993523.6999998</v>
      </c>
      <c r="AR9" s="27">
        <v>0.29016423890190002</v>
      </c>
      <c r="AS9" s="27" t="s">
        <v>80</v>
      </c>
      <c r="AT9" s="27" t="s">
        <v>80</v>
      </c>
      <c r="AU9" s="26">
        <v>117188749618.32001</v>
      </c>
      <c r="AV9" s="27">
        <v>0.27307566292070001</v>
      </c>
      <c r="AW9" s="27" t="s">
        <v>80</v>
      </c>
      <c r="AX9" s="27" t="s">
        <v>80</v>
      </c>
    </row>
    <row r="10" spans="1:50">
      <c r="A10" s="6" t="s">
        <v>8</v>
      </c>
      <c r="B10" s="18"/>
      <c r="C10" s="28">
        <v>479564612.18000001</v>
      </c>
      <c r="D10" s="29">
        <v>0.29028775567372</v>
      </c>
      <c r="E10" s="29">
        <v>0.3</v>
      </c>
      <c r="F10" s="29">
        <v>9.7000000000000003E-3</v>
      </c>
      <c r="G10" s="28">
        <v>36006062419.150002</v>
      </c>
      <c r="H10" s="29">
        <v>0.27439642041165002</v>
      </c>
      <c r="I10" s="29">
        <v>0.3</v>
      </c>
      <c r="J10" s="29">
        <v>2.5600000000000001E-2</v>
      </c>
      <c r="K10" s="28">
        <v>18534248779.639999</v>
      </c>
      <c r="L10" s="29">
        <v>0.28937378536426001</v>
      </c>
      <c r="M10" s="29">
        <v>0.3</v>
      </c>
      <c r="N10" s="29">
        <v>1.06E-2</v>
      </c>
      <c r="O10" s="28">
        <v>507458847.31999999</v>
      </c>
      <c r="P10" s="29">
        <v>0.13013923554824</v>
      </c>
      <c r="Q10" s="29">
        <v>0.3</v>
      </c>
      <c r="R10" s="29">
        <v>0.1699</v>
      </c>
      <c r="S10" s="28">
        <v>24800891958.040001</v>
      </c>
      <c r="T10" s="29">
        <v>0.27237713293931998</v>
      </c>
      <c r="U10" s="29">
        <v>0.3</v>
      </c>
      <c r="V10" s="29">
        <v>2.76E-2</v>
      </c>
      <c r="W10" s="28">
        <v>23376640525.610001</v>
      </c>
      <c r="X10" s="29">
        <v>0.29246108104914997</v>
      </c>
      <c r="Y10" s="29">
        <v>0.3</v>
      </c>
      <c r="Z10" s="29">
        <v>7.4999999999999997E-3</v>
      </c>
      <c r="AA10" s="28">
        <v>103704867141.94</v>
      </c>
      <c r="AB10" s="29">
        <v>0.27892325132582002</v>
      </c>
      <c r="AC10" s="29">
        <v>0.3</v>
      </c>
      <c r="AD10" s="29">
        <v>2.1100000000000001E-2</v>
      </c>
      <c r="AE10" s="28">
        <v>3468011404.6799998</v>
      </c>
      <c r="AF10" s="29">
        <v>0.29315985617066997</v>
      </c>
      <c r="AG10" s="29">
        <v>0.3</v>
      </c>
      <c r="AH10" s="29">
        <v>6.7999999999999996E-3</v>
      </c>
      <c r="AI10" s="28">
        <v>2616877548</v>
      </c>
      <c r="AJ10" s="29">
        <v>0.13077536327313</v>
      </c>
      <c r="AK10" s="29">
        <v>0.3</v>
      </c>
      <c r="AL10" s="29">
        <v>0.16919999999999999</v>
      </c>
      <c r="AM10" s="28">
        <v>6084888952.6800003</v>
      </c>
      <c r="AN10" s="29">
        <v>0.19110687843339999</v>
      </c>
      <c r="AO10" s="29">
        <v>0.3</v>
      </c>
      <c r="AP10" s="29">
        <v>0.1089</v>
      </c>
      <c r="AQ10" s="28">
        <v>7398993523.6999998</v>
      </c>
      <c r="AR10" s="29">
        <v>0.29016423890190002</v>
      </c>
      <c r="AS10" s="29">
        <v>0.3</v>
      </c>
      <c r="AT10" s="29">
        <v>9.7999999999999997E-3</v>
      </c>
      <c r="AU10" s="28">
        <v>117188749618.32001</v>
      </c>
      <c r="AV10" s="29">
        <v>0.27307566292070001</v>
      </c>
      <c r="AW10" s="29">
        <v>0.3</v>
      </c>
      <c r="AX10" s="29">
        <v>2.69E-2</v>
      </c>
    </row>
    <row r="11" spans="1:50">
      <c r="A11" s="5" t="s">
        <v>9</v>
      </c>
      <c r="B11" s="10" t="s">
        <v>10</v>
      </c>
      <c r="C11" s="28">
        <v>479564612.18000001</v>
      </c>
      <c r="D11" s="29">
        <v>1</v>
      </c>
      <c r="E11" s="34" t="s">
        <v>80</v>
      </c>
      <c r="F11" s="34" t="s">
        <v>80</v>
      </c>
      <c r="G11" s="28">
        <v>36006062419.150002</v>
      </c>
      <c r="H11" s="29">
        <v>1</v>
      </c>
      <c r="I11" s="34" t="s">
        <v>80</v>
      </c>
      <c r="J11" s="34" t="s">
        <v>80</v>
      </c>
      <c r="K11" s="28">
        <v>18534248779.639999</v>
      </c>
      <c r="L11" s="29">
        <v>1</v>
      </c>
      <c r="M11" s="29" t="s">
        <v>80</v>
      </c>
      <c r="N11" s="29" t="s">
        <v>80</v>
      </c>
      <c r="O11" s="28">
        <v>507458847.31999999</v>
      </c>
      <c r="P11" s="29">
        <v>1</v>
      </c>
      <c r="Q11" s="29" t="s">
        <v>80</v>
      </c>
      <c r="R11" s="29" t="s">
        <v>80</v>
      </c>
      <c r="S11" s="28">
        <v>24800891958.040001</v>
      </c>
      <c r="T11" s="29">
        <v>1</v>
      </c>
      <c r="U11" s="29" t="s">
        <v>80</v>
      </c>
      <c r="V11" s="29" t="s">
        <v>80</v>
      </c>
      <c r="W11" s="28">
        <v>23376640525.610001</v>
      </c>
      <c r="X11" s="29">
        <v>1</v>
      </c>
      <c r="Y11" s="29" t="s">
        <v>80</v>
      </c>
      <c r="Z11" s="29" t="s">
        <v>80</v>
      </c>
      <c r="AA11" s="28">
        <v>103704867141.94</v>
      </c>
      <c r="AB11" s="29">
        <v>1</v>
      </c>
      <c r="AC11" s="29" t="s">
        <v>80</v>
      </c>
      <c r="AD11" s="29" t="s">
        <v>80</v>
      </c>
      <c r="AE11" s="28">
        <v>3468011404.6799998</v>
      </c>
      <c r="AF11" s="29">
        <v>1</v>
      </c>
      <c r="AG11" s="29" t="s">
        <v>80</v>
      </c>
      <c r="AH11" s="29" t="s">
        <v>80</v>
      </c>
      <c r="AI11" s="28">
        <v>2616877548</v>
      </c>
      <c r="AJ11" s="29">
        <v>1</v>
      </c>
      <c r="AK11" s="29" t="s">
        <v>80</v>
      </c>
      <c r="AL11" s="29" t="s">
        <v>80</v>
      </c>
      <c r="AM11" s="28">
        <v>6084888952.6800003</v>
      </c>
      <c r="AN11" s="29">
        <v>1</v>
      </c>
      <c r="AO11" s="29" t="s">
        <v>80</v>
      </c>
      <c r="AP11" s="29" t="s">
        <v>80</v>
      </c>
      <c r="AQ11" s="28">
        <v>7398993523.6999998</v>
      </c>
      <c r="AR11" s="29">
        <v>1</v>
      </c>
      <c r="AS11" s="29" t="s">
        <v>80</v>
      </c>
      <c r="AT11" s="29" t="s">
        <v>80</v>
      </c>
      <c r="AU11" s="28">
        <v>117188749618.32001</v>
      </c>
      <c r="AV11" s="29">
        <v>1</v>
      </c>
      <c r="AW11" s="29" t="s">
        <v>80</v>
      </c>
      <c r="AX11" s="29" t="s">
        <v>80</v>
      </c>
    </row>
    <row r="12" spans="1:50">
      <c r="A12" s="7" t="s">
        <v>11</v>
      </c>
      <c r="B12" s="8"/>
      <c r="C12" s="26">
        <v>805902825.83000004</v>
      </c>
      <c r="D12" s="27">
        <v>0.48782524118666998</v>
      </c>
      <c r="E12" s="27" t="s">
        <v>80</v>
      </c>
      <c r="F12" s="27" t="s">
        <v>80</v>
      </c>
      <c r="G12" s="26">
        <v>56099314558.07</v>
      </c>
      <c r="H12" s="27">
        <v>0.42752386870536002</v>
      </c>
      <c r="I12" s="27" t="s">
        <v>80</v>
      </c>
      <c r="J12" s="27" t="s">
        <v>80</v>
      </c>
      <c r="K12" s="26">
        <v>29227181505.630001</v>
      </c>
      <c r="L12" s="27">
        <v>0.45632171275821998</v>
      </c>
      <c r="M12" s="27" t="s">
        <v>80</v>
      </c>
      <c r="N12" s="27" t="s">
        <v>80</v>
      </c>
      <c r="O12" s="26">
        <v>1786962633.1400001</v>
      </c>
      <c r="P12" s="27">
        <v>0.45827154705897999</v>
      </c>
      <c r="Q12" s="27" t="s">
        <v>80</v>
      </c>
      <c r="R12" s="27" t="s">
        <v>80</v>
      </c>
      <c r="S12" s="26">
        <v>40788072972.93</v>
      </c>
      <c r="T12" s="27">
        <v>0.44795721030044</v>
      </c>
      <c r="U12" s="27" t="s">
        <v>80</v>
      </c>
      <c r="V12" s="27" t="s">
        <v>80</v>
      </c>
      <c r="W12" s="26">
        <v>39291698766.629997</v>
      </c>
      <c r="X12" s="27">
        <v>0.49157160478028999</v>
      </c>
      <c r="Y12" s="27" t="s">
        <v>80</v>
      </c>
      <c r="Z12" s="27" t="s">
        <v>80</v>
      </c>
      <c r="AA12" s="26">
        <v>167999133262.23001</v>
      </c>
      <c r="AB12" s="27">
        <v>0.45184826672875</v>
      </c>
      <c r="AC12" s="27" t="s">
        <v>80</v>
      </c>
      <c r="AD12" s="27" t="s">
        <v>80</v>
      </c>
      <c r="AE12" s="26">
        <v>5842531477.1199999</v>
      </c>
      <c r="AF12" s="27">
        <v>0.49388409887974999</v>
      </c>
      <c r="AG12" s="27" t="s">
        <v>80</v>
      </c>
      <c r="AH12" s="27" t="s">
        <v>80</v>
      </c>
      <c r="AI12" s="26">
        <v>9991652044.2299995</v>
      </c>
      <c r="AJ12" s="27">
        <v>0.49932100444727001</v>
      </c>
      <c r="AK12" s="27" t="s">
        <v>80</v>
      </c>
      <c r="AL12" s="27" t="s">
        <v>80</v>
      </c>
      <c r="AM12" s="26">
        <v>15834183521.35</v>
      </c>
      <c r="AN12" s="27">
        <v>0.49730100398528998</v>
      </c>
      <c r="AO12" s="27" t="s">
        <v>80</v>
      </c>
      <c r="AP12" s="27" t="s">
        <v>80</v>
      </c>
      <c r="AQ12" s="26">
        <v>12242539937.129999</v>
      </c>
      <c r="AR12" s="27">
        <v>0.48011223036008999</v>
      </c>
      <c r="AS12" s="27" t="s">
        <v>80</v>
      </c>
      <c r="AT12" s="27" t="s">
        <v>80</v>
      </c>
      <c r="AU12" s="26">
        <v>196075856720.70999</v>
      </c>
      <c r="AV12" s="27">
        <v>0.45690004143863</v>
      </c>
      <c r="AW12" s="27" t="s">
        <v>80</v>
      </c>
      <c r="AX12" s="27" t="s">
        <v>80</v>
      </c>
    </row>
    <row r="13" spans="1:50">
      <c r="A13" s="6" t="s">
        <v>12</v>
      </c>
      <c r="B13" s="18"/>
      <c r="C13" s="28">
        <v>805902825.83000004</v>
      </c>
      <c r="D13" s="29">
        <v>0.48782524118666998</v>
      </c>
      <c r="E13" s="29">
        <v>0.5</v>
      </c>
      <c r="F13" s="29">
        <v>1.2200000000000001E-2</v>
      </c>
      <c r="G13" s="28">
        <v>56099314558.07</v>
      </c>
      <c r="H13" s="29">
        <v>0.42752386870536002</v>
      </c>
      <c r="I13" s="29">
        <v>0.5</v>
      </c>
      <c r="J13" s="29">
        <v>7.2499999999999995E-2</v>
      </c>
      <c r="K13" s="28">
        <v>29227181505.630001</v>
      </c>
      <c r="L13" s="29">
        <v>0.45632171275821998</v>
      </c>
      <c r="M13" s="29">
        <v>0.5</v>
      </c>
      <c r="N13" s="29">
        <v>4.3700000000000003E-2</v>
      </c>
      <c r="O13" s="28">
        <v>1786962633.1400001</v>
      </c>
      <c r="P13" s="29">
        <v>0.45827154705897999</v>
      </c>
      <c r="Q13" s="29">
        <v>0.5</v>
      </c>
      <c r="R13" s="29">
        <v>4.1700000000000001E-2</v>
      </c>
      <c r="S13" s="28">
        <v>40788072972.93</v>
      </c>
      <c r="T13" s="29">
        <v>0.44795721030044</v>
      </c>
      <c r="U13" s="29">
        <v>0.5</v>
      </c>
      <c r="V13" s="29">
        <v>5.1999999999999998E-2</v>
      </c>
      <c r="W13" s="28">
        <v>39291698766.629997</v>
      </c>
      <c r="X13" s="29">
        <v>0.49157160478028999</v>
      </c>
      <c r="Y13" s="29">
        <v>0.5</v>
      </c>
      <c r="Z13" s="29">
        <v>8.3999999999999995E-3</v>
      </c>
      <c r="AA13" s="28">
        <v>167999133262.23001</v>
      </c>
      <c r="AB13" s="29">
        <v>0.45184826672875</v>
      </c>
      <c r="AC13" s="29">
        <v>0.5</v>
      </c>
      <c r="AD13" s="29">
        <v>4.82E-2</v>
      </c>
      <c r="AE13" s="28">
        <v>5842531477.1199999</v>
      </c>
      <c r="AF13" s="29">
        <v>0.49388409887974999</v>
      </c>
      <c r="AG13" s="29">
        <v>0.5</v>
      </c>
      <c r="AH13" s="29">
        <v>6.1000000000000004E-3</v>
      </c>
      <c r="AI13" s="28">
        <v>9991652044.2299995</v>
      </c>
      <c r="AJ13" s="29">
        <v>0.49932100444727001</v>
      </c>
      <c r="AK13" s="29">
        <v>0.5</v>
      </c>
      <c r="AL13" s="29">
        <v>6.9999999999999999E-4</v>
      </c>
      <c r="AM13" s="28">
        <v>15834183521.35</v>
      </c>
      <c r="AN13" s="29">
        <v>0.49730100398528998</v>
      </c>
      <c r="AO13" s="29">
        <v>0.5</v>
      </c>
      <c r="AP13" s="29">
        <v>2.7000000000000001E-3</v>
      </c>
      <c r="AQ13" s="28">
        <v>12242539937.129999</v>
      </c>
      <c r="AR13" s="29">
        <v>0.48011223036008999</v>
      </c>
      <c r="AS13" s="29">
        <v>0.5</v>
      </c>
      <c r="AT13" s="29">
        <v>1.9900000000000001E-2</v>
      </c>
      <c r="AU13" s="28">
        <v>196075856720.70999</v>
      </c>
      <c r="AV13" s="29">
        <v>0.45690004143863</v>
      </c>
      <c r="AW13" s="29">
        <v>0.5</v>
      </c>
      <c r="AX13" s="29">
        <v>4.3099999999999999E-2</v>
      </c>
    </row>
    <row r="14" spans="1:50">
      <c r="A14" s="5" t="s">
        <v>13</v>
      </c>
      <c r="B14" s="10" t="s">
        <v>10</v>
      </c>
      <c r="C14" s="28">
        <v>296662359.48000002</v>
      </c>
      <c r="D14" s="29">
        <v>0.36811182436848999</v>
      </c>
      <c r="E14" s="34" t="s">
        <v>80</v>
      </c>
      <c r="F14" s="34" t="s">
        <v>80</v>
      </c>
      <c r="G14" s="28">
        <v>35136647969.25</v>
      </c>
      <c r="H14" s="29">
        <v>0.62632936330940003</v>
      </c>
      <c r="I14" s="34" t="s">
        <v>80</v>
      </c>
      <c r="J14" s="34" t="s">
        <v>80</v>
      </c>
      <c r="K14" s="28">
        <v>15197454599.68</v>
      </c>
      <c r="L14" s="29">
        <v>0.51997674140260997</v>
      </c>
      <c r="M14" s="29" t="s">
        <v>80</v>
      </c>
      <c r="N14" s="29" t="s">
        <v>80</v>
      </c>
      <c r="O14" s="28">
        <v>1215152348.46</v>
      </c>
      <c r="P14" s="29">
        <v>0.68000993749084004</v>
      </c>
      <c r="Q14" s="29" t="s">
        <v>80</v>
      </c>
      <c r="R14" s="29" t="s">
        <v>80</v>
      </c>
      <c r="S14" s="28">
        <v>23512326063.16</v>
      </c>
      <c r="T14" s="29">
        <v>0.57645101495147</v>
      </c>
      <c r="U14" s="29" t="s">
        <v>80</v>
      </c>
      <c r="V14" s="29" t="s">
        <v>80</v>
      </c>
      <c r="W14" s="28">
        <v>23670082476.349998</v>
      </c>
      <c r="X14" s="29">
        <v>0.60241942240615998</v>
      </c>
      <c r="Y14" s="29" t="s">
        <v>80</v>
      </c>
      <c r="Z14" s="29" t="s">
        <v>80</v>
      </c>
      <c r="AA14" s="28">
        <v>99028325816.380005</v>
      </c>
      <c r="AB14" s="29">
        <v>0.58945736143654004</v>
      </c>
      <c r="AC14" s="29" t="s">
        <v>80</v>
      </c>
      <c r="AD14" s="29" t="s">
        <v>80</v>
      </c>
      <c r="AE14" s="28">
        <v>2444835895.54</v>
      </c>
      <c r="AF14" s="29">
        <v>0.41845489495679</v>
      </c>
      <c r="AG14" s="29" t="s">
        <v>80</v>
      </c>
      <c r="AH14" s="29" t="s">
        <v>80</v>
      </c>
      <c r="AI14" s="28">
        <v>8542333361.7799997</v>
      </c>
      <c r="AJ14" s="29">
        <v>0.85494704218739004</v>
      </c>
      <c r="AK14" s="29" t="s">
        <v>80</v>
      </c>
      <c r="AL14" s="29" t="s">
        <v>80</v>
      </c>
      <c r="AM14" s="28">
        <v>10987169257.32</v>
      </c>
      <c r="AN14" s="29">
        <v>0.69388922027495004</v>
      </c>
      <c r="AO14" s="29" t="s">
        <v>80</v>
      </c>
      <c r="AP14" s="29" t="s">
        <v>80</v>
      </c>
      <c r="AQ14" s="28">
        <v>6326912393.5299997</v>
      </c>
      <c r="AR14" s="29">
        <v>0.51679736607117999</v>
      </c>
      <c r="AS14" s="29" t="s">
        <v>80</v>
      </c>
      <c r="AT14" s="29" t="s">
        <v>80</v>
      </c>
      <c r="AU14" s="28">
        <v>116342407467.23</v>
      </c>
      <c r="AV14" s="29">
        <v>0.59335406925162004</v>
      </c>
      <c r="AW14" s="29" t="s">
        <v>80</v>
      </c>
      <c r="AX14" s="29" t="s">
        <v>80</v>
      </c>
    </row>
    <row r="15" spans="1:50">
      <c r="A15" s="5" t="s">
        <v>14</v>
      </c>
      <c r="B15" s="10" t="s">
        <v>10</v>
      </c>
      <c r="C15" s="28">
        <v>509240466.35000002</v>
      </c>
      <c r="D15" s="29">
        <v>0.63188817563151001</v>
      </c>
      <c r="E15" s="34" t="s">
        <v>80</v>
      </c>
      <c r="F15" s="34" t="s">
        <v>80</v>
      </c>
      <c r="G15" s="28">
        <v>20962666588.82</v>
      </c>
      <c r="H15" s="29">
        <v>0.37367063669060002</v>
      </c>
      <c r="I15" s="34" t="s">
        <v>80</v>
      </c>
      <c r="J15" s="34" t="s">
        <v>80</v>
      </c>
      <c r="K15" s="28">
        <v>14029726905.950001</v>
      </c>
      <c r="L15" s="29">
        <v>0.48002325859738998</v>
      </c>
      <c r="M15" s="29" t="s">
        <v>80</v>
      </c>
      <c r="N15" s="29" t="s">
        <v>80</v>
      </c>
      <c r="O15" s="28">
        <v>571810284.67999995</v>
      </c>
      <c r="P15" s="29">
        <v>0.31999006250916001</v>
      </c>
      <c r="Q15" s="29" t="s">
        <v>80</v>
      </c>
      <c r="R15" s="29" t="s">
        <v>80</v>
      </c>
      <c r="S15" s="28">
        <v>17275746909.77</v>
      </c>
      <c r="T15" s="29">
        <v>0.42354898504853</v>
      </c>
      <c r="U15" s="29" t="s">
        <v>80</v>
      </c>
      <c r="V15" s="29" t="s">
        <v>80</v>
      </c>
      <c r="W15" s="28">
        <v>15621616290.280001</v>
      </c>
      <c r="X15" s="29">
        <v>0.39758057759384002</v>
      </c>
      <c r="Y15" s="29" t="s">
        <v>80</v>
      </c>
      <c r="Z15" s="29" t="s">
        <v>80</v>
      </c>
      <c r="AA15" s="28">
        <v>68970807445.850006</v>
      </c>
      <c r="AB15" s="29">
        <v>0.41054263856346002</v>
      </c>
      <c r="AC15" s="29" t="s">
        <v>80</v>
      </c>
      <c r="AD15" s="29" t="s">
        <v>80</v>
      </c>
      <c r="AE15" s="28">
        <v>3397695581.5799999</v>
      </c>
      <c r="AF15" s="29">
        <v>0.58154510504321</v>
      </c>
      <c r="AG15" s="29" t="s">
        <v>80</v>
      </c>
      <c r="AH15" s="29" t="s">
        <v>80</v>
      </c>
      <c r="AI15" s="28">
        <v>1449318682.45</v>
      </c>
      <c r="AJ15" s="29">
        <v>0.14505295781260999</v>
      </c>
      <c r="AK15" s="29" t="s">
        <v>80</v>
      </c>
      <c r="AL15" s="29" t="s">
        <v>80</v>
      </c>
      <c r="AM15" s="28">
        <v>4847014264.0299997</v>
      </c>
      <c r="AN15" s="29">
        <v>0.30611077972505002</v>
      </c>
      <c r="AO15" s="29" t="s">
        <v>80</v>
      </c>
      <c r="AP15" s="29" t="s">
        <v>80</v>
      </c>
      <c r="AQ15" s="28">
        <v>5915627543.6000004</v>
      </c>
      <c r="AR15" s="29">
        <v>0.48320263392882001</v>
      </c>
      <c r="AS15" s="29" t="s">
        <v>80</v>
      </c>
      <c r="AT15" s="29" t="s">
        <v>80</v>
      </c>
      <c r="AU15" s="28">
        <v>79733449253.479996</v>
      </c>
      <c r="AV15" s="29">
        <v>0.40664593074838001</v>
      </c>
      <c r="AW15" s="29" t="s">
        <v>80</v>
      </c>
      <c r="AX15" s="29" t="s">
        <v>80</v>
      </c>
    </row>
    <row r="16" spans="1:50">
      <c r="A16" s="7" t="s">
        <v>15</v>
      </c>
      <c r="B16" s="8"/>
      <c r="C16" s="26">
        <v>143837288.46000001</v>
      </c>
      <c r="D16" s="27">
        <v>8.7066898992900002E-2</v>
      </c>
      <c r="E16" s="27" t="s">
        <v>80</v>
      </c>
      <c r="F16" s="27" t="s">
        <v>80</v>
      </c>
      <c r="G16" s="26">
        <v>27666669829.27</v>
      </c>
      <c r="H16" s="27">
        <v>0.21084324849208999</v>
      </c>
      <c r="I16" s="27" t="s">
        <v>80</v>
      </c>
      <c r="J16" s="27" t="s">
        <v>80</v>
      </c>
      <c r="K16" s="26">
        <v>10498712301.370001</v>
      </c>
      <c r="L16" s="27">
        <v>0.16391557900286</v>
      </c>
      <c r="M16" s="27" t="s">
        <v>80</v>
      </c>
      <c r="N16" s="27" t="s">
        <v>80</v>
      </c>
      <c r="O16" s="26">
        <v>1223186522.71</v>
      </c>
      <c r="P16" s="27">
        <v>0.31368959244493</v>
      </c>
      <c r="Q16" s="27" t="s">
        <v>80</v>
      </c>
      <c r="R16" s="27" t="s">
        <v>80</v>
      </c>
      <c r="S16" s="26">
        <v>21688526544.849998</v>
      </c>
      <c r="T16" s="27">
        <v>0.23819541200208</v>
      </c>
      <c r="U16" s="27" t="s">
        <v>80</v>
      </c>
      <c r="V16" s="27" t="s">
        <v>80</v>
      </c>
      <c r="W16" s="26">
        <v>11445499598.450001</v>
      </c>
      <c r="X16" s="27">
        <v>0.14319265345434001</v>
      </c>
      <c r="Y16" s="27" t="s">
        <v>80</v>
      </c>
      <c r="Z16" s="27" t="s">
        <v>80</v>
      </c>
      <c r="AA16" s="26">
        <v>72666432085.110001</v>
      </c>
      <c r="AB16" s="27">
        <v>0.19544268324151001</v>
      </c>
      <c r="AC16" s="27" t="s">
        <v>80</v>
      </c>
      <c r="AD16" s="27" t="s">
        <v>80</v>
      </c>
      <c r="AE16" s="26">
        <v>1411129322.5799999</v>
      </c>
      <c r="AF16" s="27">
        <v>0.11928636355909999</v>
      </c>
      <c r="AG16" s="27" t="s">
        <v>80</v>
      </c>
      <c r="AH16" s="27" t="s">
        <v>80</v>
      </c>
      <c r="AI16" s="26">
        <v>5935446765.3500004</v>
      </c>
      <c r="AJ16" s="27">
        <v>0.29661693858017002</v>
      </c>
      <c r="AK16" s="27" t="s">
        <v>80</v>
      </c>
      <c r="AL16" s="27" t="s">
        <v>80</v>
      </c>
      <c r="AM16" s="26">
        <v>7346576087.9300003</v>
      </c>
      <c r="AN16" s="27">
        <v>0.23073243148002001</v>
      </c>
      <c r="AO16" s="27" t="s">
        <v>80</v>
      </c>
      <c r="AP16" s="27" t="s">
        <v>80</v>
      </c>
      <c r="AQ16" s="26">
        <v>4071443017.5599999</v>
      </c>
      <c r="AR16" s="27">
        <v>0.15966863069126999</v>
      </c>
      <c r="AS16" s="27" t="s">
        <v>80</v>
      </c>
      <c r="AT16" s="27" t="s">
        <v>80</v>
      </c>
      <c r="AU16" s="26">
        <v>84084451190.600006</v>
      </c>
      <c r="AV16" s="27">
        <v>0.19593533786289999</v>
      </c>
      <c r="AW16" s="27" t="s">
        <v>80</v>
      </c>
      <c r="AX16" s="27" t="s">
        <v>80</v>
      </c>
    </row>
    <row r="17" spans="1:50">
      <c r="A17" s="6" t="s">
        <v>16</v>
      </c>
      <c r="B17" s="18"/>
      <c r="C17" s="35" t="s">
        <v>80</v>
      </c>
      <c r="D17" s="35" t="s">
        <v>80</v>
      </c>
      <c r="E17" s="35" t="s">
        <v>80</v>
      </c>
      <c r="F17" s="35" t="s">
        <v>80</v>
      </c>
      <c r="G17" s="28">
        <v>693171296.49000001</v>
      </c>
      <c r="H17" s="29">
        <v>5.2825471520499996E-3</v>
      </c>
      <c r="I17" s="29">
        <v>0.13500000000000001</v>
      </c>
      <c r="J17" s="29">
        <v>0.12970000000000001</v>
      </c>
      <c r="K17" s="28">
        <v>493390466.24000001</v>
      </c>
      <c r="L17" s="29">
        <v>7.7032669937699997E-3</v>
      </c>
      <c r="M17" s="29">
        <v>0.13500000000000001</v>
      </c>
      <c r="N17" s="29">
        <v>0.1273</v>
      </c>
      <c r="O17" s="28">
        <v>163071024.5</v>
      </c>
      <c r="P17" s="29">
        <v>4.1820018668660003E-2</v>
      </c>
      <c r="Q17" s="29">
        <v>0.13500000000000001</v>
      </c>
      <c r="R17" s="29">
        <v>9.3200000000000005E-2</v>
      </c>
      <c r="S17" s="28">
        <v>230922405.78999999</v>
      </c>
      <c r="T17" s="29">
        <v>2.53611777056E-3</v>
      </c>
      <c r="U17" s="29">
        <v>0.13500000000000001</v>
      </c>
      <c r="V17" s="29">
        <v>0.13250000000000001</v>
      </c>
      <c r="W17" s="28">
        <v>194384185.34</v>
      </c>
      <c r="X17" s="29">
        <v>2.4319067113600002E-3</v>
      </c>
      <c r="Y17" s="29">
        <v>0.13500000000000001</v>
      </c>
      <c r="Z17" s="29">
        <v>0.1326</v>
      </c>
      <c r="AA17" s="28">
        <v>1774939378.3599999</v>
      </c>
      <c r="AB17" s="29">
        <v>4.7738536865499998E-3</v>
      </c>
      <c r="AC17" s="29">
        <v>0.13500000000000001</v>
      </c>
      <c r="AD17" s="29">
        <v>0.13020000000000001</v>
      </c>
      <c r="AE17" s="28">
        <v>22965522.5</v>
      </c>
      <c r="AF17" s="29">
        <v>1.94133423665E-3</v>
      </c>
      <c r="AG17" s="29">
        <v>0.13500000000000001</v>
      </c>
      <c r="AH17" s="29">
        <v>0.1331</v>
      </c>
      <c r="AI17" s="28" t="s">
        <v>80</v>
      </c>
      <c r="AJ17" s="29" t="s">
        <v>80</v>
      </c>
      <c r="AK17" s="29" t="s">
        <v>80</v>
      </c>
      <c r="AL17" s="29" t="s">
        <v>80</v>
      </c>
      <c r="AM17" s="28">
        <v>22965522.5</v>
      </c>
      <c r="AN17" s="29">
        <v>7.2127352704E-4</v>
      </c>
      <c r="AO17" s="29">
        <v>0.13500000000000001</v>
      </c>
      <c r="AP17" s="29">
        <v>0.1343</v>
      </c>
      <c r="AQ17" s="28">
        <v>8893026.5399999991</v>
      </c>
      <c r="AR17" s="29">
        <v>3.4875530966000003E-4</v>
      </c>
      <c r="AS17" s="29">
        <v>0.13500000000000001</v>
      </c>
      <c r="AT17" s="29">
        <v>0.13469999999999999</v>
      </c>
      <c r="AU17" s="28">
        <v>1806797927.4000001</v>
      </c>
      <c r="AV17" s="29">
        <v>4.2102381277700001E-3</v>
      </c>
      <c r="AW17" s="29">
        <v>0.13500000000000001</v>
      </c>
      <c r="AX17" s="29">
        <v>0.1308</v>
      </c>
    </row>
    <row r="18" spans="1:50">
      <c r="A18" s="1" t="s">
        <v>19</v>
      </c>
      <c r="B18" s="10" t="s">
        <v>20</v>
      </c>
      <c r="C18" s="35" t="s">
        <v>80</v>
      </c>
      <c r="D18" s="35" t="s">
        <v>80</v>
      </c>
      <c r="E18" s="35" t="s">
        <v>80</v>
      </c>
      <c r="F18" s="35" t="s">
        <v>80</v>
      </c>
      <c r="G18" s="28">
        <v>693171296.49000001</v>
      </c>
      <c r="H18" s="29">
        <v>1</v>
      </c>
      <c r="I18" s="34" t="s">
        <v>80</v>
      </c>
      <c r="J18" s="34" t="s">
        <v>80</v>
      </c>
      <c r="K18" s="28">
        <v>493390466.24000001</v>
      </c>
      <c r="L18" s="29">
        <v>1</v>
      </c>
      <c r="M18" s="29" t="s">
        <v>80</v>
      </c>
      <c r="N18" s="29" t="s">
        <v>80</v>
      </c>
      <c r="O18" s="28">
        <v>163071024.5</v>
      </c>
      <c r="P18" s="29">
        <v>1</v>
      </c>
      <c r="Q18" s="29" t="s">
        <v>80</v>
      </c>
      <c r="R18" s="29" t="s">
        <v>80</v>
      </c>
      <c r="S18" s="28">
        <v>230922405.78999999</v>
      </c>
      <c r="T18" s="29">
        <v>1</v>
      </c>
      <c r="U18" s="29" t="s">
        <v>80</v>
      </c>
      <c r="V18" s="29" t="s">
        <v>80</v>
      </c>
      <c r="W18" s="28">
        <v>194384185.34</v>
      </c>
      <c r="X18" s="29">
        <v>1</v>
      </c>
      <c r="Y18" s="29" t="s">
        <v>80</v>
      </c>
      <c r="Z18" s="29" t="s">
        <v>80</v>
      </c>
      <c r="AA18" s="28">
        <v>1774939378.3599999</v>
      </c>
      <c r="AB18" s="29">
        <v>1</v>
      </c>
      <c r="AC18" s="29" t="s">
        <v>80</v>
      </c>
      <c r="AD18" s="29" t="s">
        <v>80</v>
      </c>
      <c r="AE18" s="28">
        <v>22965522.5</v>
      </c>
      <c r="AF18" s="29">
        <v>1</v>
      </c>
      <c r="AG18" s="29" t="s">
        <v>80</v>
      </c>
      <c r="AH18" s="29" t="s">
        <v>80</v>
      </c>
      <c r="AI18" s="28" t="s">
        <v>80</v>
      </c>
      <c r="AJ18" s="29" t="s">
        <v>80</v>
      </c>
      <c r="AK18" s="29" t="s">
        <v>80</v>
      </c>
      <c r="AL18" s="29" t="s">
        <v>80</v>
      </c>
      <c r="AM18" s="28">
        <v>22965522.5</v>
      </c>
      <c r="AN18" s="29">
        <v>1</v>
      </c>
      <c r="AO18" s="29" t="s">
        <v>80</v>
      </c>
      <c r="AP18" s="29" t="s">
        <v>80</v>
      </c>
      <c r="AQ18" s="28">
        <v>8893026.5399999991</v>
      </c>
      <c r="AR18" s="29">
        <v>1</v>
      </c>
      <c r="AS18" s="29" t="s">
        <v>80</v>
      </c>
      <c r="AT18" s="29" t="s">
        <v>80</v>
      </c>
      <c r="AU18" s="28">
        <v>1806797927.4000001</v>
      </c>
      <c r="AV18" s="29">
        <v>1</v>
      </c>
      <c r="AW18" s="29" t="s">
        <v>80</v>
      </c>
      <c r="AX18" s="29" t="s">
        <v>80</v>
      </c>
    </row>
    <row r="19" spans="1:50">
      <c r="A19" s="6" t="s">
        <v>21</v>
      </c>
      <c r="B19" s="10"/>
      <c r="C19" s="35" t="s">
        <v>80</v>
      </c>
      <c r="D19" s="35" t="s">
        <v>80</v>
      </c>
      <c r="E19" s="35" t="s">
        <v>80</v>
      </c>
      <c r="F19" s="35" t="s">
        <v>80</v>
      </c>
      <c r="G19" s="28">
        <v>119979797.22</v>
      </c>
      <c r="H19" s="29">
        <v>9.1434677015E-4</v>
      </c>
      <c r="I19" s="29">
        <v>0.105</v>
      </c>
      <c r="J19" s="29">
        <v>0.1041</v>
      </c>
      <c r="K19" s="28" t="s">
        <v>80</v>
      </c>
      <c r="L19" s="29" t="s">
        <v>80</v>
      </c>
      <c r="M19" s="29" t="s">
        <v>80</v>
      </c>
      <c r="N19" s="29" t="s">
        <v>80</v>
      </c>
      <c r="O19" s="28" t="s">
        <v>80</v>
      </c>
      <c r="P19" s="29" t="s">
        <v>80</v>
      </c>
      <c r="Q19" s="29" t="s">
        <v>80</v>
      </c>
      <c r="R19" s="29" t="s">
        <v>80</v>
      </c>
      <c r="S19" s="28" t="s">
        <v>80</v>
      </c>
      <c r="T19" s="29" t="s">
        <v>80</v>
      </c>
      <c r="U19" s="29" t="s">
        <v>80</v>
      </c>
      <c r="V19" s="29" t="s">
        <v>80</v>
      </c>
      <c r="W19" s="28" t="s">
        <v>80</v>
      </c>
      <c r="X19" s="29" t="s">
        <v>80</v>
      </c>
      <c r="Y19" s="29" t="s">
        <v>80</v>
      </c>
      <c r="Z19" s="29" t="s">
        <v>80</v>
      </c>
      <c r="AA19" s="28">
        <v>119979797.22</v>
      </c>
      <c r="AB19" s="29">
        <v>3.2269608993999998E-4</v>
      </c>
      <c r="AC19" s="29">
        <v>0.105</v>
      </c>
      <c r="AD19" s="29">
        <v>0.1047</v>
      </c>
      <c r="AE19" s="28" t="s">
        <v>80</v>
      </c>
      <c r="AF19" s="29" t="s">
        <v>80</v>
      </c>
      <c r="AG19" s="29" t="s">
        <v>80</v>
      </c>
      <c r="AH19" s="29" t="s">
        <v>80</v>
      </c>
      <c r="AI19" s="28" t="s">
        <v>80</v>
      </c>
      <c r="AJ19" s="29" t="s">
        <v>80</v>
      </c>
      <c r="AK19" s="29" t="s">
        <v>80</v>
      </c>
      <c r="AL19" s="29" t="s">
        <v>80</v>
      </c>
      <c r="AM19" s="28" t="s">
        <v>80</v>
      </c>
      <c r="AN19" s="29" t="s">
        <v>80</v>
      </c>
      <c r="AO19" s="29" t="s">
        <v>80</v>
      </c>
      <c r="AP19" s="29" t="s">
        <v>80</v>
      </c>
      <c r="AQ19" s="28" t="s">
        <v>80</v>
      </c>
      <c r="AR19" s="29" t="s">
        <v>80</v>
      </c>
      <c r="AS19" s="29" t="s">
        <v>80</v>
      </c>
      <c r="AT19" s="29" t="s">
        <v>80</v>
      </c>
      <c r="AU19" s="28">
        <v>119979797.22</v>
      </c>
      <c r="AV19" s="29">
        <v>2.7957942012E-4</v>
      </c>
      <c r="AW19" s="29">
        <v>0.105</v>
      </c>
      <c r="AX19" s="29">
        <v>0.1047</v>
      </c>
    </row>
    <row r="20" spans="1:50">
      <c r="A20" s="1" t="s">
        <v>19</v>
      </c>
      <c r="B20" s="10" t="s">
        <v>22</v>
      </c>
      <c r="C20" s="35" t="s">
        <v>80</v>
      </c>
      <c r="D20" s="35" t="s">
        <v>80</v>
      </c>
      <c r="E20" s="35" t="s">
        <v>80</v>
      </c>
      <c r="F20" s="35" t="s">
        <v>80</v>
      </c>
      <c r="G20" s="28">
        <v>119979797.22</v>
      </c>
      <c r="H20" s="29">
        <v>1</v>
      </c>
      <c r="I20" s="34" t="s">
        <v>80</v>
      </c>
      <c r="J20" s="34" t="s">
        <v>80</v>
      </c>
      <c r="K20" s="28" t="s">
        <v>80</v>
      </c>
      <c r="L20" s="29" t="s">
        <v>80</v>
      </c>
      <c r="M20" s="29" t="s">
        <v>80</v>
      </c>
      <c r="N20" s="29" t="s">
        <v>80</v>
      </c>
      <c r="O20" s="28" t="s">
        <v>80</v>
      </c>
      <c r="P20" s="29" t="s">
        <v>80</v>
      </c>
      <c r="Q20" s="29" t="s">
        <v>80</v>
      </c>
      <c r="R20" s="29" t="s">
        <v>80</v>
      </c>
      <c r="S20" s="28" t="s">
        <v>80</v>
      </c>
      <c r="T20" s="29" t="s">
        <v>80</v>
      </c>
      <c r="U20" s="29" t="s">
        <v>80</v>
      </c>
      <c r="V20" s="29" t="s">
        <v>80</v>
      </c>
      <c r="W20" s="28" t="s">
        <v>80</v>
      </c>
      <c r="X20" s="29" t="s">
        <v>80</v>
      </c>
      <c r="Y20" s="29" t="s">
        <v>80</v>
      </c>
      <c r="Z20" s="29" t="s">
        <v>80</v>
      </c>
      <c r="AA20" s="28">
        <v>119979797.22</v>
      </c>
      <c r="AB20" s="29">
        <v>1</v>
      </c>
      <c r="AC20" s="29" t="s">
        <v>80</v>
      </c>
      <c r="AD20" s="29" t="s">
        <v>80</v>
      </c>
      <c r="AE20" s="28" t="s">
        <v>80</v>
      </c>
      <c r="AF20" s="29" t="s">
        <v>80</v>
      </c>
      <c r="AG20" s="29" t="s">
        <v>80</v>
      </c>
      <c r="AH20" s="29" t="s">
        <v>80</v>
      </c>
      <c r="AI20" s="28" t="s">
        <v>80</v>
      </c>
      <c r="AJ20" s="29" t="s">
        <v>80</v>
      </c>
      <c r="AK20" s="29" t="s">
        <v>80</v>
      </c>
      <c r="AL20" s="29" t="s">
        <v>80</v>
      </c>
      <c r="AM20" s="28" t="s">
        <v>80</v>
      </c>
      <c r="AN20" s="29" t="s">
        <v>80</v>
      </c>
      <c r="AO20" s="29" t="s">
        <v>80</v>
      </c>
      <c r="AP20" s="29" t="s">
        <v>80</v>
      </c>
      <c r="AQ20" s="28" t="s">
        <v>80</v>
      </c>
      <c r="AR20" s="29" t="s">
        <v>80</v>
      </c>
      <c r="AS20" s="29" t="s">
        <v>80</v>
      </c>
      <c r="AT20" s="29" t="s">
        <v>80</v>
      </c>
      <c r="AU20" s="28">
        <v>119979797.22</v>
      </c>
      <c r="AV20" s="29">
        <v>1</v>
      </c>
      <c r="AW20" s="29" t="s">
        <v>80</v>
      </c>
      <c r="AX20" s="29" t="s">
        <v>80</v>
      </c>
    </row>
    <row r="21" spans="1:50">
      <c r="A21" s="6" t="s">
        <v>23</v>
      </c>
      <c r="B21" s="10"/>
      <c r="C21" s="28">
        <v>23353821.280000001</v>
      </c>
      <c r="D21" s="29">
        <v>1.413642331731E-2</v>
      </c>
      <c r="E21" s="29">
        <v>0.15</v>
      </c>
      <c r="F21" s="29">
        <v>0.13589999999999999</v>
      </c>
      <c r="G21" s="28">
        <v>4336129017.9099998</v>
      </c>
      <c r="H21" s="29">
        <v>3.3044943018389998E-2</v>
      </c>
      <c r="I21" s="29">
        <v>0.15</v>
      </c>
      <c r="J21" s="29">
        <v>0.11700000000000001</v>
      </c>
      <c r="K21" s="28">
        <v>1843595690.96</v>
      </c>
      <c r="L21" s="29">
        <v>2.878391620384E-2</v>
      </c>
      <c r="M21" s="29">
        <v>0.15</v>
      </c>
      <c r="N21" s="29">
        <v>0.1212</v>
      </c>
      <c r="O21" s="28">
        <v>63869801.149999999</v>
      </c>
      <c r="P21" s="29">
        <v>1.637958849309E-2</v>
      </c>
      <c r="Q21" s="29">
        <v>0.15</v>
      </c>
      <c r="R21" s="29">
        <v>0.1336</v>
      </c>
      <c r="S21" s="28">
        <v>5313293240.8400002</v>
      </c>
      <c r="T21" s="29">
        <v>5.8353529455890001E-2</v>
      </c>
      <c r="U21" s="29">
        <v>0.15</v>
      </c>
      <c r="V21" s="29">
        <v>9.1600000000000001E-2</v>
      </c>
      <c r="W21" s="28">
        <v>780593920.74000001</v>
      </c>
      <c r="X21" s="29">
        <v>9.7658746846000007E-3</v>
      </c>
      <c r="Y21" s="29">
        <v>0.05</v>
      </c>
      <c r="Z21" s="29">
        <v>4.02E-2</v>
      </c>
      <c r="AA21" s="28">
        <v>12360835492.879999</v>
      </c>
      <c r="AB21" s="29">
        <v>3.3245541118709997E-2</v>
      </c>
      <c r="AC21" s="29">
        <v>0.15</v>
      </c>
      <c r="AD21" s="29">
        <v>0.1168</v>
      </c>
      <c r="AE21" s="28">
        <v>109009644.47</v>
      </c>
      <c r="AF21" s="29">
        <v>9.2148634952299996E-3</v>
      </c>
      <c r="AG21" s="29">
        <v>0.15</v>
      </c>
      <c r="AH21" s="29">
        <v>0.14080000000000001</v>
      </c>
      <c r="AI21" s="28">
        <v>74026592.180000007</v>
      </c>
      <c r="AJ21" s="29">
        <v>3.6993914719500001E-3</v>
      </c>
      <c r="AK21" s="29">
        <v>0.15</v>
      </c>
      <c r="AL21" s="29">
        <v>0.14630000000000001</v>
      </c>
      <c r="AM21" s="28">
        <v>183036236.65000001</v>
      </c>
      <c r="AN21" s="29">
        <v>5.7485821184900003E-3</v>
      </c>
      <c r="AO21" s="29">
        <v>0.15</v>
      </c>
      <c r="AP21" s="29">
        <v>0.14430000000000001</v>
      </c>
      <c r="AQ21" s="28">
        <v>922901080.59000003</v>
      </c>
      <c r="AR21" s="29">
        <v>3.6193150970249999E-2</v>
      </c>
      <c r="AS21" s="29">
        <v>0.15</v>
      </c>
      <c r="AT21" s="29">
        <v>0.1138</v>
      </c>
      <c r="AU21" s="28">
        <v>13466772810.120001</v>
      </c>
      <c r="AV21" s="29">
        <v>3.1380554229849998E-2</v>
      </c>
      <c r="AW21" s="29">
        <v>0.15</v>
      </c>
      <c r="AX21" s="29">
        <v>0.1186</v>
      </c>
    </row>
    <row r="22" spans="1:50">
      <c r="A22" s="1" t="s">
        <v>19</v>
      </c>
      <c r="B22" s="10" t="s">
        <v>24</v>
      </c>
      <c r="C22" s="28">
        <v>23353821.280000001</v>
      </c>
      <c r="D22" s="29">
        <v>1</v>
      </c>
      <c r="E22" s="34" t="s">
        <v>80</v>
      </c>
      <c r="F22" s="34" t="s">
        <v>80</v>
      </c>
      <c r="G22" s="28">
        <v>4336129017.9099998</v>
      </c>
      <c r="H22" s="29">
        <v>1</v>
      </c>
      <c r="I22" s="34" t="s">
        <v>80</v>
      </c>
      <c r="J22" s="34" t="s">
        <v>80</v>
      </c>
      <c r="K22" s="28">
        <v>1843595690.96</v>
      </c>
      <c r="L22" s="29">
        <v>1</v>
      </c>
      <c r="M22" s="29" t="s">
        <v>80</v>
      </c>
      <c r="N22" s="29" t="s">
        <v>80</v>
      </c>
      <c r="O22" s="28">
        <v>63869801.149999999</v>
      </c>
      <c r="P22" s="29">
        <v>1</v>
      </c>
      <c r="Q22" s="29" t="s">
        <v>80</v>
      </c>
      <c r="R22" s="29" t="s">
        <v>80</v>
      </c>
      <c r="S22" s="28">
        <v>5313293240.8400002</v>
      </c>
      <c r="T22" s="29">
        <v>1</v>
      </c>
      <c r="U22" s="29" t="s">
        <v>80</v>
      </c>
      <c r="V22" s="29" t="s">
        <v>80</v>
      </c>
      <c r="W22" s="28">
        <v>780593920.74000001</v>
      </c>
      <c r="X22" s="29">
        <v>1</v>
      </c>
      <c r="Y22" s="29" t="s">
        <v>80</v>
      </c>
      <c r="Z22" s="29" t="s">
        <v>80</v>
      </c>
      <c r="AA22" s="28">
        <v>12360835492.879999</v>
      </c>
      <c r="AB22" s="29">
        <v>1</v>
      </c>
      <c r="AC22" s="29" t="s">
        <v>80</v>
      </c>
      <c r="AD22" s="29" t="s">
        <v>80</v>
      </c>
      <c r="AE22" s="28">
        <v>109009644.47</v>
      </c>
      <c r="AF22" s="29">
        <v>1</v>
      </c>
      <c r="AG22" s="29" t="s">
        <v>80</v>
      </c>
      <c r="AH22" s="29" t="s">
        <v>80</v>
      </c>
      <c r="AI22" s="28">
        <v>74026592.180000007</v>
      </c>
      <c r="AJ22" s="29">
        <v>1</v>
      </c>
      <c r="AK22" s="29" t="s">
        <v>80</v>
      </c>
      <c r="AL22" s="29" t="s">
        <v>80</v>
      </c>
      <c r="AM22" s="28">
        <v>183036236.65000001</v>
      </c>
      <c r="AN22" s="29">
        <v>1</v>
      </c>
      <c r="AO22" s="29" t="s">
        <v>80</v>
      </c>
      <c r="AP22" s="29" t="s">
        <v>80</v>
      </c>
      <c r="AQ22" s="28">
        <v>922901080.59000003</v>
      </c>
      <c r="AR22" s="29">
        <v>1</v>
      </c>
      <c r="AS22" s="29" t="s">
        <v>80</v>
      </c>
      <c r="AT22" s="29" t="s">
        <v>80</v>
      </c>
      <c r="AU22" s="28">
        <v>13466772810.120001</v>
      </c>
      <c r="AV22" s="29">
        <v>1</v>
      </c>
      <c r="AW22" s="29" t="s">
        <v>80</v>
      </c>
      <c r="AX22" s="29" t="s">
        <v>80</v>
      </c>
    </row>
    <row r="23" spans="1:50">
      <c r="A23" s="6" t="s">
        <v>25</v>
      </c>
      <c r="B23" s="10"/>
      <c r="C23" s="28">
        <v>79387262.890000001</v>
      </c>
      <c r="D23" s="29">
        <v>4.8054317996189998E-2</v>
      </c>
      <c r="E23" s="29">
        <v>0.1162</v>
      </c>
      <c r="F23" s="29">
        <v>6.8099999999999994E-2</v>
      </c>
      <c r="G23" s="35" t="s">
        <v>80</v>
      </c>
      <c r="H23" s="35" t="s">
        <v>80</v>
      </c>
      <c r="I23" s="35" t="s">
        <v>80</v>
      </c>
      <c r="J23" s="35" t="s">
        <v>80</v>
      </c>
      <c r="K23" s="28">
        <v>114145163.34999999</v>
      </c>
      <c r="L23" s="29">
        <v>1.78213956186E-3</v>
      </c>
      <c r="M23" s="29">
        <v>0.125</v>
      </c>
      <c r="N23" s="29">
        <v>0.1232</v>
      </c>
      <c r="O23" s="28" t="s">
        <v>80</v>
      </c>
      <c r="P23" s="29" t="s">
        <v>80</v>
      </c>
      <c r="Q23" s="29" t="s">
        <v>80</v>
      </c>
      <c r="R23" s="29" t="s">
        <v>80</v>
      </c>
      <c r="S23" s="28">
        <v>40238631.439999998</v>
      </c>
      <c r="T23" s="29">
        <v>4.4192293903999998E-4</v>
      </c>
      <c r="U23" s="29">
        <v>0.09</v>
      </c>
      <c r="V23" s="29">
        <v>8.9599999999999999E-2</v>
      </c>
      <c r="W23" s="28">
        <v>79878268.890000001</v>
      </c>
      <c r="X23" s="29">
        <v>9.9934311974000001E-4</v>
      </c>
      <c r="Y23" s="29">
        <v>0.1149</v>
      </c>
      <c r="Z23" s="29">
        <v>0.1139</v>
      </c>
      <c r="AA23" s="28">
        <v>313649326.56999999</v>
      </c>
      <c r="AB23" s="29">
        <v>8.4358711749999999E-4</v>
      </c>
      <c r="AC23" s="29">
        <v>0.1157</v>
      </c>
      <c r="AD23" s="29">
        <v>0.1149</v>
      </c>
      <c r="AE23" s="28">
        <v>3498620.51</v>
      </c>
      <c r="AF23" s="29">
        <v>2.9574732196999999E-4</v>
      </c>
      <c r="AG23" s="29">
        <v>0.13500000000000001</v>
      </c>
      <c r="AH23" s="29">
        <v>0.13469999999999999</v>
      </c>
      <c r="AI23" s="28">
        <v>302862687.98000002</v>
      </c>
      <c r="AJ23" s="29">
        <v>1.513520495933E-2</v>
      </c>
      <c r="AK23" s="29">
        <v>0.13500000000000001</v>
      </c>
      <c r="AL23" s="29">
        <v>0.11990000000000001</v>
      </c>
      <c r="AM23" s="28">
        <v>306361308.49000001</v>
      </c>
      <c r="AN23" s="29">
        <v>9.6218277430499995E-3</v>
      </c>
      <c r="AO23" s="29">
        <v>0.13500000000000001</v>
      </c>
      <c r="AP23" s="29">
        <v>0.12540000000000001</v>
      </c>
      <c r="AQ23" s="28">
        <v>2210405.77</v>
      </c>
      <c r="AR23" s="29">
        <v>8.6684858669999998E-5</v>
      </c>
      <c r="AS23" s="29">
        <v>0.13500000000000001</v>
      </c>
      <c r="AT23" s="29">
        <v>0.13489999999999999</v>
      </c>
      <c r="AU23" s="28">
        <v>622221040.83000004</v>
      </c>
      <c r="AV23" s="29">
        <v>1.44991241703E-3</v>
      </c>
      <c r="AW23" s="29">
        <v>0.12529999999999999</v>
      </c>
      <c r="AX23" s="29">
        <v>0.1239</v>
      </c>
    </row>
    <row r="24" spans="1:50">
      <c r="A24" s="1" t="s">
        <v>17</v>
      </c>
      <c r="B24" s="10" t="s">
        <v>26</v>
      </c>
      <c r="C24" s="28">
        <v>33107734.739999998</v>
      </c>
      <c r="D24" s="29">
        <v>0.41704088961821001</v>
      </c>
      <c r="E24" s="34" t="s">
        <v>80</v>
      </c>
      <c r="F24" s="34" t="s">
        <v>80</v>
      </c>
      <c r="G24" s="35" t="s">
        <v>80</v>
      </c>
      <c r="H24" s="35" t="s">
        <v>80</v>
      </c>
      <c r="I24" s="35" t="s">
        <v>80</v>
      </c>
      <c r="J24" s="35" t="s">
        <v>80</v>
      </c>
      <c r="K24" s="28">
        <v>25467488.289999999</v>
      </c>
      <c r="L24" s="29">
        <v>0.22311491387426999</v>
      </c>
      <c r="M24" s="29" t="s">
        <v>80</v>
      </c>
      <c r="N24" s="29" t="s">
        <v>80</v>
      </c>
      <c r="O24" s="28" t="s">
        <v>80</v>
      </c>
      <c r="P24" s="29" t="s">
        <v>80</v>
      </c>
      <c r="Q24" s="29" t="s">
        <v>80</v>
      </c>
      <c r="R24" s="29" t="s">
        <v>80</v>
      </c>
      <c r="S24" s="28">
        <v>40238631.439999998</v>
      </c>
      <c r="T24" s="29">
        <v>1</v>
      </c>
      <c r="U24" s="29" t="s">
        <v>80</v>
      </c>
      <c r="V24" s="29" t="s">
        <v>80</v>
      </c>
      <c r="W24" s="28">
        <v>35654483.579999998</v>
      </c>
      <c r="X24" s="29">
        <v>0.44636024384930001</v>
      </c>
      <c r="Y24" s="29" t="s">
        <v>80</v>
      </c>
      <c r="Z24" s="29" t="s">
        <v>80</v>
      </c>
      <c r="AA24" s="28">
        <v>134468338.05000001</v>
      </c>
      <c r="AB24" s="29">
        <v>0.42872190902023</v>
      </c>
      <c r="AC24" s="29" t="s">
        <v>80</v>
      </c>
      <c r="AD24" s="29" t="s">
        <v>80</v>
      </c>
      <c r="AE24" s="28" t="s">
        <v>80</v>
      </c>
      <c r="AF24" s="29" t="s">
        <v>80</v>
      </c>
      <c r="AG24" s="29" t="s">
        <v>80</v>
      </c>
      <c r="AH24" s="29" t="s">
        <v>80</v>
      </c>
      <c r="AI24" s="28" t="s">
        <v>80</v>
      </c>
      <c r="AJ24" s="29" t="s">
        <v>80</v>
      </c>
      <c r="AK24" s="29" t="s">
        <v>80</v>
      </c>
      <c r="AL24" s="29" t="s">
        <v>80</v>
      </c>
      <c r="AM24" s="28" t="s">
        <v>80</v>
      </c>
      <c r="AN24" s="29" t="s">
        <v>80</v>
      </c>
      <c r="AO24" s="29" t="s">
        <v>80</v>
      </c>
      <c r="AP24" s="29" t="s">
        <v>80</v>
      </c>
      <c r="AQ24" s="28" t="s">
        <v>80</v>
      </c>
      <c r="AR24" s="29" t="s">
        <v>80</v>
      </c>
      <c r="AS24" s="29" t="s">
        <v>80</v>
      </c>
      <c r="AT24" s="29" t="s">
        <v>80</v>
      </c>
      <c r="AU24" s="28">
        <v>134468338.05000001</v>
      </c>
      <c r="AV24" s="29">
        <v>0.21611023933011</v>
      </c>
      <c r="AW24" s="29" t="s">
        <v>80</v>
      </c>
      <c r="AX24" s="29" t="s">
        <v>80</v>
      </c>
    </row>
    <row r="25" spans="1:50">
      <c r="A25" s="1" t="s">
        <v>19</v>
      </c>
      <c r="B25" s="10" t="s">
        <v>20</v>
      </c>
      <c r="C25" s="28">
        <v>46279528.149999999</v>
      </c>
      <c r="D25" s="29">
        <v>0.58295911038179005</v>
      </c>
      <c r="E25" s="34" t="s">
        <v>80</v>
      </c>
      <c r="F25" s="34" t="s">
        <v>80</v>
      </c>
      <c r="G25" s="35" t="s">
        <v>80</v>
      </c>
      <c r="H25" s="35" t="s">
        <v>80</v>
      </c>
      <c r="I25" s="35" t="s">
        <v>80</v>
      </c>
      <c r="J25" s="35" t="s">
        <v>80</v>
      </c>
      <c r="K25" s="28">
        <v>88677675.060000002</v>
      </c>
      <c r="L25" s="29">
        <v>0.77688508612573004</v>
      </c>
      <c r="M25" s="29" t="s">
        <v>80</v>
      </c>
      <c r="N25" s="29" t="s">
        <v>80</v>
      </c>
      <c r="O25" s="28" t="s">
        <v>80</v>
      </c>
      <c r="P25" s="29" t="s">
        <v>80</v>
      </c>
      <c r="Q25" s="29" t="s">
        <v>80</v>
      </c>
      <c r="R25" s="29" t="s">
        <v>80</v>
      </c>
      <c r="S25" s="28" t="s">
        <v>80</v>
      </c>
      <c r="T25" s="29" t="s">
        <v>80</v>
      </c>
      <c r="U25" s="29" t="s">
        <v>80</v>
      </c>
      <c r="V25" s="29" t="s">
        <v>80</v>
      </c>
      <c r="W25" s="28">
        <v>44223785.310000002</v>
      </c>
      <c r="X25" s="29">
        <v>0.55363975615070005</v>
      </c>
      <c r="Y25" s="29" t="s">
        <v>80</v>
      </c>
      <c r="Z25" s="29" t="s">
        <v>80</v>
      </c>
      <c r="AA25" s="28">
        <v>179180988.52000001</v>
      </c>
      <c r="AB25" s="29">
        <v>0.57127809097977</v>
      </c>
      <c r="AC25" s="29" t="s">
        <v>80</v>
      </c>
      <c r="AD25" s="29" t="s">
        <v>80</v>
      </c>
      <c r="AE25" s="28">
        <v>3498620.51</v>
      </c>
      <c r="AF25" s="29">
        <v>1</v>
      </c>
      <c r="AG25" s="29" t="s">
        <v>80</v>
      </c>
      <c r="AH25" s="29" t="s">
        <v>80</v>
      </c>
      <c r="AI25" s="28">
        <v>302862687.98000002</v>
      </c>
      <c r="AJ25" s="29">
        <v>1</v>
      </c>
      <c r="AK25" s="29" t="s">
        <v>80</v>
      </c>
      <c r="AL25" s="29" t="s">
        <v>80</v>
      </c>
      <c r="AM25" s="28">
        <v>306361308.49000001</v>
      </c>
      <c r="AN25" s="29">
        <v>1</v>
      </c>
      <c r="AO25" s="29" t="s">
        <v>80</v>
      </c>
      <c r="AP25" s="29" t="s">
        <v>80</v>
      </c>
      <c r="AQ25" s="28">
        <v>2210405.77</v>
      </c>
      <c r="AR25" s="29">
        <v>1</v>
      </c>
      <c r="AS25" s="29" t="s">
        <v>80</v>
      </c>
      <c r="AT25" s="29" t="s">
        <v>80</v>
      </c>
      <c r="AU25" s="28">
        <v>487752702.77999997</v>
      </c>
      <c r="AV25" s="29">
        <v>0.78388976066989002</v>
      </c>
      <c r="AW25" s="29" t="s">
        <v>80</v>
      </c>
      <c r="AX25" s="29" t="s">
        <v>80</v>
      </c>
    </row>
    <row r="26" spans="1:50">
      <c r="A26" s="6" t="s">
        <v>27</v>
      </c>
      <c r="B26" s="10"/>
      <c r="C26" s="35" t="s">
        <v>80</v>
      </c>
      <c r="D26" s="35" t="s">
        <v>80</v>
      </c>
      <c r="E26" s="35" t="s">
        <v>80</v>
      </c>
      <c r="F26" s="35" t="s">
        <v>80</v>
      </c>
      <c r="G26" s="28">
        <v>11970812981.040001</v>
      </c>
      <c r="H26" s="29">
        <v>9.1227643644470002E-2</v>
      </c>
      <c r="I26" s="29">
        <v>0.14499999999999999</v>
      </c>
      <c r="J26" s="29">
        <v>5.3800000000000001E-2</v>
      </c>
      <c r="K26" s="28">
        <v>1076149716.8199999</v>
      </c>
      <c r="L26" s="29">
        <v>1.6801841870009999E-2</v>
      </c>
      <c r="M26" s="29">
        <v>0.05</v>
      </c>
      <c r="N26" s="29">
        <v>3.32E-2</v>
      </c>
      <c r="O26" s="28">
        <v>300611302.83999997</v>
      </c>
      <c r="P26" s="29">
        <v>7.7092606337169994E-2</v>
      </c>
      <c r="Q26" s="29">
        <v>0.15</v>
      </c>
      <c r="R26" s="29">
        <v>7.2900000000000006E-2</v>
      </c>
      <c r="S26" s="28">
        <v>4090312219.5500002</v>
      </c>
      <c r="T26" s="29">
        <v>4.4922074458960001E-2</v>
      </c>
      <c r="U26" s="29">
        <v>0.15</v>
      </c>
      <c r="V26" s="29">
        <v>0.1051</v>
      </c>
      <c r="W26" s="28">
        <v>4001032340</v>
      </c>
      <c r="X26" s="29">
        <v>5.0056219249599999E-2</v>
      </c>
      <c r="Y26" s="29">
        <v>0.13500000000000001</v>
      </c>
      <c r="Z26" s="29">
        <v>8.4900000000000003E-2</v>
      </c>
      <c r="AA26" s="28">
        <v>21438918560.25</v>
      </c>
      <c r="AB26" s="29">
        <v>5.766183434332E-2</v>
      </c>
      <c r="AC26" s="29">
        <v>0.14369999999999999</v>
      </c>
      <c r="AD26" s="29">
        <v>8.5999999999999993E-2</v>
      </c>
      <c r="AE26" s="28">
        <v>388797229.82999998</v>
      </c>
      <c r="AF26" s="29">
        <v>3.2866022246269999E-2</v>
      </c>
      <c r="AG26" s="29">
        <v>0.05</v>
      </c>
      <c r="AH26" s="29">
        <v>1.7100000000000001E-2</v>
      </c>
      <c r="AI26" s="28">
        <v>2320730779.0599999</v>
      </c>
      <c r="AJ26" s="29">
        <v>0.11597577843207001</v>
      </c>
      <c r="AK26" s="29">
        <v>0.15</v>
      </c>
      <c r="AL26" s="29">
        <v>3.4000000000000002E-2</v>
      </c>
      <c r="AM26" s="28">
        <v>2709528008.8899999</v>
      </c>
      <c r="AN26" s="29">
        <v>8.5097598959269993E-2</v>
      </c>
      <c r="AO26" s="29">
        <v>0.14799999999999999</v>
      </c>
      <c r="AP26" s="29">
        <v>6.2899999999999998E-2</v>
      </c>
      <c r="AQ26" s="28">
        <v>665255278.07000005</v>
      </c>
      <c r="AR26" s="29">
        <v>2.608912831432E-2</v>
      </c>
      <c r="AS26" s="29">
        <v>0.05</v>
      </c>
      <c r="AT26" s="29">
        <v>2.3900000000000001E-2</v>
      </c>
      <c r="AU26" s="28">
        <v>24813701847.209999</v>
      </c>
      <c r="AV26" s="29">
        <v>5.782140438833E-2</v>
      </c>
      <c r="AW26" s="29">
        <v>0.14399999999999999</v>
      </c>
      <c r="AX26" s="29">
        <v>8.6199999999999999E-2</v>
      </c>
    </row>
    <row r="27" spans="1:50">
      <c r="A27" s="1" t="s">
        <v>17</v>
      </c>
      <c r="B27" s="10" t="s">
        <v>28</v>
      </c>
      <c r="C27" s="35" t="s">
        <v>80</v>
      </c>
      <c r="D27" s="35" t="s">
        <v>80</v>
      </c>
      <c r="E27" s="35" t="s">
        <v>80</v>
      </c>
      <c r="F27" s="35" t="s">
        <v>80</v>
      </c>
      <c r="G27" s="28">
        <v>4001032340</v>
      </c>
      <c r="H27" s="29">
        <v>0.33423229870326998</v>
      </c>
      <c r="I27" s="29" t="s">
        <v>80</v>
      </c>
      <c r="J27" s="29" t="s">
        <v>80</v>
      </c>
      <c r="K27" s="28">
        <v>986244291.36000001</v>
      </c>
      <c r="L27" s="29">
        <v>0.91645639630359998</v>
      </c>
      <c r="M27" s="29" t="s">
        <v>80</v>
      </c>
      <c r="N27" s="29" t="s">
        <v>80</v>
      </c>
      <c r="O27" s="28" t="s">
        <v>80</v>
      </c>
      <c r="P27" s="29" t="s">
        <v>80</v>
      </c>
      <c r="Q27" s="29" t="s">
        <v>80</v>
      </c>
      <c r="R27" s="29" t="s">
        <v>80</v>
      </c>
      <c r="S27" s="28" t="s">
        <v>80</v>
      </c>
      <c r="T27" s="29" t="s">
        <v>80</v>
      </c>
      <c r="U27" s="29" t="s">
        <v>80</v>
      </c>
      <c r="V27" s="29" t="s">
        <v>80</v>
      </c>
      <c r="W27" s="28">
        <v>4001032340</v>
      </c>
      <c r="X27" s="29">
        <v>1</v>
      </c>
      <c r="Y27" s="29" t="s">
        <v>80</v>
      </c>
      <c r="Z27" s="29" t="s">
        <v>80</v>
      </c>
      <c r="AA27" s="28">
        <v>8988308971.3600006</v>
      </c>
      <c r="AB27" s="29">
        <v>0.41925197607798997</v>
      </c>
      <c r="AC27" s="29" t="s">
        <v>80</v>
      </c>
      <c r="AD27" s="29" t="s">
        <v>80</v>
      </c>
      <c r="AE27" s="28">
        <v>358096090.77999997</v>
      </c>
      <c r="AF27" s="29">
        <v>0.92103560237962001</v>
      </c>
      <c r="AG27" s="29" t="s">
        <v>80</v>
      </c>
      <c r="AH27" s="29" t="s">
        <v>80</v>
      </c>
      <c r="AI27" s="28" t="s">
        <v>80</v>
      </c>
      <c r="AJ27" s="29" t="s">
        <v>80</v>
      </c>
      <c r="AK27" s="29" t="s">
        <v>80</v>
      </c>
      <c r="AL27" s="29" t="s">
        <v>80</v>
      </c>
      <c r="AM27" s="28">
        <v>358096090.77999997</v>
      </c>
      <c r="AN27" s="29">
        <v>0.13216179703811001</v>
      </c>
      <c r="AO27" s="29" t="s">
        <v>80</v>
      </c>
      <c r="AP27" s="29" t="s">
        <v>80</v>
      </c>
      <c r="AQ27" s="28">
        <v>639171513.99000001</v>
      </c>
      <c r="AR27" s="29">
        <v>0.96079134590908999</v>
      </c>
      <c r="AS27" s="29" t="s">
        <v>80</v>
      </c>
      <c r="AT27" s="29" t="s">
        <v>80</v>
      </c>
      <c r="AU27" s="28">
        <v>9985576576.1299992</v>
      </c>
      <c r="AV27" s="29">
        <v>0.40242188116937</v>
      </c>
      <c r="AW27" s="29" t="s">
        <v>80</v>
      </c>
      <c r="AX27" s="29" t="s">
        <v>80</v>
      </c>
    </row>
    <row r="28" spans="1:50">
      <c r="A28" s="1" t="s">
        <v>19</v>
      </c>
      <c r="B28" s="10" t="s">
        <v>24</v>
      </c>
      <c r="C28" s="35" t="s">
        <v>80</v>
      </c>
      <c r="D28" s="35" t="s">
        <v>80</v>
      </c>
      <c r="E28" s="35" t="s">
        <v>80</v>
      </c>
      <c r="F28" s="35" t="s">
        <v>80</v>
      </c>
      <c r="G28" s="28">
        <v>7969780641.04</v>
      </c>
      <c r="H28" s="29">
        <v>0.66576770129673002</v>
      </c>
      <c r="I28" s="29" t="s">
        <v>80</v>
      </c>
      <c r="J28" s="29" t="s">
        <v>80</v>
      </c>
      <c r="K28" s="28">
        <v>89905425.459999993</v>
      </c>
      <c r="L28" s="29">
        <v>8.3543603696400001E-2</v>
      </c>
      <c r="M28" s="29" t="s">
        <v>80</v>
      </c>
      <c r="N28" s="29" t="s">
        <v>80</v>
      </c>
      <c r="O28" s="28">
        <v>300611302.83999997</v>
      </c>
      <c r="P28" s="29">
        <v>1</v>
      </c>
      <c r="Q28" s="29" t="s">
        <v>80</v>
      </c>
      <c r="R28" s="29" t="s">
        <v>80</v>
      </c>
      <c r="S28" s="28">
        <v>4090312219.5500002</v>
      </c>
      <c r="T28" s="29">
        <v>1</v>
      </c>
      <c r="U28" s="29" t="s">
        <v>80</v>
      </c>
      <c r="V28" s="29" t="s">
        <v>80</v>
      </c>
      <c r="W28" s="28" t="s">
        <v>80</v>
      </c>
      <c r="X28" s="29" t="s">
        <v>80</v>
      </c>
      <c r="Y28" s="29" t="s">
        <v>80</v>
      </c>
      <c r="Z28" s="29" t="s">
        <v>80</v>
      </c>
      <c r="AA28" s="28">
        <v>12450609588.889999</v>
      </c>
      <c r="AB28" s="29">
        <v>0.58074802392200997</v>
      </c>
      <c r="AC28" s="29" t="s">
        <v>80</v>
      </c>
      <c r="AD28" s="29" t="s">
        <v>80</v>
      </c>
      <c r="AE28" s="28">
        <v>30701139.050000001</v>
      </c>
      <c r="AF28" s="29">
        <v>7.8964397620380003E-2</v>
      </c>
      <c r="AG28" s="29" t="s">
        <v>80</v>
      </c>
      <c r="AH28" s="29" t="s">
        <v>80</v>
      </c>
      <c r="AI28" s="28">
        <v>2320730779.0599999</v>
      </c>
      <c r="AJ28" s="29">
        <v>1</v>
      </c>
      <c r="AK28" s="29" t="s">
        <v>80</v>
      </c>
      <c r="AL28" s="29" t="s">
        <v>80</v>
      </c>
      <c r="AM28" s="28">
        <v>2351431918.1100001</v>
      </c>
      <c r="AN28" s="29">
        <v>0.86783820296188996</v>
      </c>
      <c r="AO28" s="29" t="s">
        <v>80</v>
      </c>
      <c r="AP28" s="29" t="s">
        <v>80</v>
      </c>
      <c r="AQ28" s="28">
        <v>26083764.079999998</v>
      </c>
      <c r="AR28" s="29">
        <v>3.9208654090909997E-2</v>
      </c>
      <c r="AS28" s="29" t="s">
        <v>80</v>
      </c>
      <c r="AT28" s="29" t="s">
        <v>80</v>
      </c>
      <c r="AU28" s="28">
        <v>14828125271.08</v>
      </c>
      <c r="AV28" s="29">
        <v>0.59757811883062995</v>
      </c>
      <c r="AW28" s="29" t="s">
        <v>80</v>
      </c>
      <c r="AX28" s="29" t="s">
        <v>80</v>
      </c>
    </row>
    <row r="29" spans="1:50">
      <c r="A29" s="6" t="s">
        <v>29</v>
      </c>
      <c r="B29" s="10"/>
      <c r="C29" s="35" t="s">
        <v>80</v>
      </c>
      <c r="D29" s="35" t="s">
        <v>80</v>
      </c>
      <c r="E29" s="35" t="s">
        <v>80</v>
      </c>
      <c r="F29" s="35" t="s">
        <v>80</v>
      </c>
      <c r="G29" s="28">
        <v>1264446460.51</v>
      </c>
      <c r="H29" s="29">
        <v>9.6361434507100004E-3</v>
      </c>
      <c r="I29" s="29">
        <v>0.15</v>
      </c>
      <c r="J29" s="29">
        <v>0.1404</v>
      </c>
      <c r="K29" s="28">
        <v>316195628.31999999</v>
      </c>
      <c r="L29" s="29">
        <v>4.93673776426E-3</v>
      </c>
      <c r="M29" s="29">
        <v>0.15</v>
      </c>
      <c r="N29" s="29">
        <v>0.14510000000000001</v>
      </c>
      <c r="O29" s="28">
        <v>129306571.59</v>
      </c>
      <c r="P29" s="29">
        <v>3.3161030627330002E-2</v>
      </c>
      <c r="Q29" s="29">
        <v>0.15</v>
      </c>
      <c r="R29" s="29">
        <v>0.1168</v>
      </c>
      <c r="S29" s="28">
        <v>1035262165.87</v>
      </c>
      <c r="T29" s="29">
        <v>1.13698225474E-2</v>
      </c>
      <c r="U29" s="29">
        <v>0.15</v>
      </c>
      <c r="V29" s="29">
        <v>0.1386</v>
      </c>
      <c r="W29" s="28">
        <v>276472235.88999999</v>
      </c>
      <c r="X29" s="29">
        <v>3.45889602485E-3</v>
      </c>
      <c r="Y29" s="29">
        <v>0.15</v>
      </c>
      <c r="Z29" s="29">
        <v>0.14649999999999999</v>
      </c>
      <c r="AA29" s="28">
        <v>3021683062.1799998</v>
      </c>
      <c r="AB29" s="29">
        <v>8.1270791565200007E-3</v>
      </c>
      <c r="AC29" s="29">
        <v>0.15</v>
      </c>
      <c r="AD29" s="29">
        <v>0.1419</v>
      </c>
      <c r="AE29" s="28">
        <v>69503687.859999999</v>
      </c>
      <c r="AF29" s="29">
        <v>5.8753241436500002E-3</v>
      </c>
      <c r="AG29" s="29">
        <v>0.15</v>
      </c>
      <c r="AH29" s="29">
        <v>0.14410000000000001</v>
      </c>
      <c r="AI29" s="28">
        <v>370126901</v>
      </c>
      <c r="AJ29" s="29">
        <v>1.8496654523410001E-2</v>
      </c>
      <c r="AK29" s="29">
        <v>0.15</v>
      </c>
      <c r="AL29" s="29">
        <v>0.13150000000000001</v>
      </c>
      <c r="AM29" s="28">
        <v>439630588.86000001</v>
      </c>
      <c r="AN29" s="29">
        <v>1.380738911659E-2</v>
      </c>
      <c r="AO29" s="29">
        <v>0.15</v>
      </c>
      <c r="AP29" s="29">
        <v>0.13619999999999999</v>
      </c>
      <c r="AQ29" s="28">
        <v>131046805.14</v>
      </c>
      <c r="AR29" s="29">
        <v>5.1392255382000001E-3</v>
      </c>
      <c r="AS29" s="29">
        <v>0.15</v>
      </c>
      <c r="AT29" s="29">
        <v>0.1449</v>
      </c>
      <c r="AU29" s="28">
        <v>3592360456.1799998</v>
      </c>
      <c r="AV29" s="29">
        <v>8.3709930877899994E-3</v>
      </c>
      <c r="AW29" s="29">
        <v>0.15</v>
      </c>
      <c r="AX29" s="29">
        <v>0.1416</v>
      </c>
    </row>
    <row r="30" spans="1:50">
      <c r="A30" s="1" t="s">
        <v>19</v>
      </c>
      <c r="B30" s="10" t="s">
        <v>24</v>
      </c>
      <c r="C30" s="35" t="s">
        <v>80</v>
      </c>
      <c r="D30" s="35" t="s">
        <v>80</v>
      </c>
      <c r="E30" s="35" t="s">
        <v>80</v>
      </c>
      <c r="F30" s="35" t="s">
        <v>80</v>
      </c>
      <c r="G30" s="28">
        <v>1264446460.51</v>
      </c>
      <c r="H30" s="29">
        <v>1</v>
      </c>
      <c r="I30" s="29" t="s">
        <v>80</v>
      </c>
      <c r="J30" s="29" t="s">
        <v>80</v>
      </c>
      <c r="K30" s="28">
        <v>316195628.31999999</v>
      </c>
      <c r="L30" s="29">
        <v>1</v>
      </c>
      <c r="M30" s="29" t="s">
        <v>80</v>
      </c>
      <c r="N30" s="29" t="s">
        <v>80</v>
      </c>
      <c r="O30" s="28">
        <v>129306571.59</v>
      </c>
      <c r="P30" s="29">
        <v>1</v>
      </c>
      <c r="Q30" s="29" t="s">
        <v>80</v>
      </c>
      <c r="R30" s="29" t="s">
        <v>80</v>
      </c>
      <c r="S30" s="28">
        <v>1035262165.87</v>
      </c>
      <c r="T30" s="29">
        <v>1</v>
      </c>
      <c r="U30" s="29" t="s">
        <v>80</v>
      </c>
      <c r="V30" s="29" t="s">
        <v>80</v>
      </c>
      <c r="W30" s="28">
        <v>276472235.88999999</v>
      </c>
      <c r="X30" s="29">
        <v>1</v>
      </c>
      <c r="Y30" s="29" t="s">
        <v>80</v>
      </c>
      <c r="Z30" s="29" t="s">
        <v>80</v>
      </c>
      <c r="AA30" s="28">
        <v>3021683062.1799998</v>
      </c>
      <c r="AB30" s="29">
        <v>1</v>
      </c>
      <c r="AC30" s="29" t="s">
        <v>80</v>
      </c>
      <c r="AD30" s="29" t="s">
        <v>80</v>
      </c>
      <c r="AE30" s="28">
        <v>69503687.859999999</v>
      </c>
      <c r="AF30" s="29">
        <v>1</v>
      </c>
      <c r="AG30" s="29" t="s">
        <v>80</v>
      </c>
      <c r="AH30" s="29" t="s">
        <v>80</v>
      </c>
      <c r="AI30" s="28">
        <v>370126901</v>
      </c>
      <c r="AJ30" s="29">
        <v>1</v>
      </c>
      <c r="AK30" s="29" t="s">
        <v>80</v>
      </c>
      <c r="AL30" s="29" t="s">
        <v>80</v>
      </c>
      <c r="AM30" s="28">
        <v>439630588.86000001</v>
      </c>
      <c r="AN30" s="29">
        <v>1</v>
      </c>
      <c r="AO30" s="29" t="s">
        <v>80</v>
      </c>
      <c r="AP30" s="29" t="s">
        <v>80</v>
      </c>
      <c r="AQ30" s="28">
        <v>131046805.14</v>
      </c>
      <c r="AR30" s="29">
        <v>1</v>
      </c>
      <c r="AS30" s="29" t="s">
        <v>80</v>
      </c>
      <c r="AT30" s="29" t="s">
        <v>80</v>
      </c>
      <c r="AU30" s="28">
        <v>3592360456.1799998</v>
      </c>
      <c r="AV30" s="29">
        <v>1</v>
      </c>
      <c r="AW30" s="29" t="s">
        <v>80</v>
      </c>
      <c r="AX30" s="29" t="s">
        <v>80</v>
      </c>
    </row>
    <row r="31" spans="1:50">
      <c r="A31" s="6" t="s">
        <v>30</v>
      </c>
      <c r="B31" s="10"/>
      <c r="C31" s="28">
        <v>24642846.309999999</v>
      </c>
      <c r="D31" s="29">
        <v>1.491668977872E-2</v>
      </c>
      <c r="E31" s="29">
        <v>0.13500000000000001</v>
      </c>
      <c r="F31" s="29">
        <v>0.1201</v>
      </c>
      <c r="G31" s="28">
        <v>6405067835.54</v>
      </c>
      <c r="H31" s="29">
        <v>4.8811993550039998E-2</v>
      </c>
      <c r="I31" s="29">
        <v>0.05</v>
      </c>
      <c r="J31" s="29">
        <v>1.1999999999999999E-3</v>
      </c>
      <c r="K31" s="28">
        <v>6183007207.2600002</v>
      </c>
      <c r="L31" s="29">
        <v>9.653481086672E-2</v>
      </c>
      <c r="M31" s="29">
        <v>0.14299999999999999</v>
      </c>
      <c r="N31" s="29">
        <v>4.65E-2</v>
      </c>
      <c r="O31" s="28">
        <v>558439495.72000003</v>
      </c>
      <c r="P31" s="29">
        <v>0.14321336489993999</v>
      </c>
      <c r="Q31" s="29">
        <v>0.15</v>
      </c>
      <c r="R31" s="29">
        <v>6.7999999999999996E-3</v>
      </c>
      <c r="S31" s="28">
        <v>10561138343.77</v>
      </c>
      <c r="T31" s="29">
        <v>0.11598827120889001</v>
      </c>
      <c r="U31" s="29">
        <v>0.1447</v>
      </c>
      <c r="V31" s="29">
        <v>2.87E-2</v>
      </c>
      <c r="W31" s="28">
        <v>5335748380.29</v>
      </c>
      <c r="X31" s="29">
        <v>6.6754619330190001E-2</v>
      </c>
      <c r="Y31" s="29">
        <v>0.13500000000000001</v>
      </c>
      <c r="Z31" s="29">
        <v>6.8199999999999997E-2</v>
      </c>
      <c r="AA31" s="28">
        <v>29068044108.889999</v>
      </c>
      <c r="AB31" s="29">
        <v>7.8181030418149999E-2</v>
      </c>
      <c r="AC31" s="29">
        <v>0.1411</v>
      </c>
      <c r="AD31" s="29">
        <v>6.2899999999999998E-2</v>
      </c>
      <c r="AE31" s="28">
        <v>722237766.63999999</v>
      </c>
      <c r="AF31" s="29">
        <v>6.1052601933050003E-2</v>
      </c>
      <c r="AG31" s="29">
        <v>0.1409</v>
      </c>
      <c r="AH31" s="29">
        <v>7.9799999999999996E-2</v>
      </c>
      <c r="AI31" s="28">
        <v>1884911920.6199999</v>
      </c>
      <c r="AJ31" s="29">
        <v>9.4196245959360006E-2</v>
      </c>
      <c r="AK31" s="29">
        <v>0.15</v>
      </c>
      <c r="AL31" s="29">
        <v>5.5800000000000002E-2</v>
      </c>
      <c r="AM31" s="28">
        <v>2607149687.2600002</v>
      </c>
      <c r="AN31" s="29">
        <v>8.1882223688149999E-2</v>
      </c>
      <c r="AO31" s="29">
        <v>0.14749999999999999</v>
      </c>
      <c r="AP31" s="29">
        <v>6.5600000000000006E-2</v>
      </c>
      <c r="AQ31" s="28">
        <v>2266653961.77</v>
      </c>
      <c r="AR31" s="29">
        <v>8.8890728119210005E-2</v>
      </c>
      <c r="AS31" s="29">
        <v>0.14130000000000001</v>
      </c>
      <c r="AT31" s="29">
        <v>5.2400000000000002E-2</v>
      </c>
      <c r="AU31" s="28">
        <v>33941847757.919998</v>
      </c>
      <c r="AV31" s="29">
        <v>7.9091999935450005E-2</v>
      </c>
      <c r="AW31" s="29">
        <v>0.1416</v>
      </c>
      <c r="AX31" s="29">
        <v>6.25E-2</v>
      </c>
    </row>
    <row r="32" spans="1:50">
      <c r="A32" s="1" t="s">
        <v>17</v>
      </c>
      <c r="B32" s="10" t="s">
        <v>28</v>
      </c>
      <c r="C32" s="28">
        <v>24642846.309999999</v>
      </c>
      <c r="D32" s="29">
        <v>1</v>
      </c>
      <c r="E32" s="34" t="s">
        <v>80</v>
      </c>
      <c r="F32" s="34" t="s">
        <v>80</v>
      </c>
      <c r="G32" s="28">
        <v>5249255511.4300003</v>
      </c>
      <c r="H32" s="29">
        <v>0.81954721576925005</v>
      </c>
      <c r="I32" s="29" t="s">
        <v>80</v>
      </c>
      <c r="J32" s="29" t="s">
        <v>80</v>
      </c>
      <c r="K32" s="28">
        <v>2864972629.04</v>
      </c>
      <c r="L32" s="29">
        <v>0.46336233049768999</v>
      </c>
      <c r="M32" s="29" t="s">
        <v>80</v>
      </c>
      <c r="N32" s="29" t="s">
        <v>80</v>
      </c>
      <c r="O32" s="28" t="s">
        <v>80</v>
      </c>
      <c r="P32" s="29" t="s">
        <v>80</v>
      </c>
      <c r="Q32" s="29" t="s">
        <v>80</v>
      </c>
      <c r="R32" s="29" t="s">
        <v>80</v>
      </c>
      <c r="S32" s="28">
        <v>3755750795.5</v>
      </c>
      <c r="T32" s="29">
        <v>0.35561988426328001</v>
      </c>
      <c r="U32" s="29" t="s">
        <v>80</v>
      </c>
      <c r="V32" s="29" t="s">
        <v>80</v>
      </c>
      <c r="W32" s="28">
        <v>5335748380.29</v>
      </c>
      <c r="X32" s="29">
        <v>1</v>
      </c>
      <c r="Y32" s="29" t="s">
        <v>80</v>
      </c>
      <c r="Z32" s="29" t="s">
        <v>80</v>
      </c>
      <c r="AA32" s="28">
        <v>17230370162.57</v>
      </c>
      <c r="AB32" s="29">
        <v>0.59275987397103003</v>
      </c>
      <c r="AC32" s="29" t="s">
        <v>80</v>
      </c>
      <c r="AD32" s="29" t="s">
        <v>80</v>
      </c>
      <c r="AE32" s="28">
        <v>440335145.39999998</v>
      </c>
      <c r="AF32" s="29">
        <v>0.60968169450418996</v>
      </c>
      <c r="AG32" s="29" t="s">
        <v>80</v>
      </c>
      <c r="AH32" s="29" t="s">
        <v>80</v>
      </c>
      <c r="AI32" s="28" t="s">
        <v>80</v>
      </c>
      <c r="AJ32" s="29" t="s">
        <v>80</v>
      </c>
      <c r="AK32" s="29" t="s">
        <v>80</v>
      </c>
      <c r="AL32" s="29" t="s">
        <v>80</v>
      </c>
      <c r="AM32" s="28">
        <v>440335145.39999998</v>
      </c>
      <c r="AN32" s="29">
        <v>0.1688952297414</v>
      </c>
      <c r="AO32" s="29" t="s">
        <v>80</v>
      </c>
      <c r="AP32" s="29" t="s">
        <v>80</v>
      </c>
      <c r="AQ32" s="28">
        <v>1310276971.1600001</v>
      </c>
      <c r="AR32" s="29">
        <v>0.57806660975141999</v>
      </c>
      <c r="AS32" s="29" t="s">
        <v>80</v>
      </c>
      <c r="AT32" s="29" t="s">
        <v>80</v>
      </c>
      <c r="AU32" s="28">
        <v>18980982279.130001</v>
      </c>
      <c r="AV32" s="29">
        <v>0.55922065335116999</v>
      </c>
      <c r="AW32" s="29" t="s">
        <v>80</v>
      </c>
      <c r="AX32" s="29" t="s">
        <v>80</v>
      </c>
    </row>
    <row r="33" spans="1:50">
      <c r="A33" s="1" t="s">
        <v>19</v>
      </c>
      <c r="B33" s="10" t="s">
        <v>24</v>
      </c>
      <c r="C33" s="35" t="s">
        <v>80</v>
      </c>
      <c r="D33" s="35" t="s">
        <v>80</v>
      </c>
      <c r="E33" s="35" t="s">
        <v>80</v>
      </c>
      <c r="F33" s="35" t="s">
        <v>80</v>
      </c>
      <c r="G33" s="28">
        <v>1155812324.1099999</v>
      </c>
      <c r="H33" s="29">
        <v>0.18045278423075001</v>
      </c>
      <c r="I33" s="29" t="s">
        <v>80</v>
      </c>
      <c r="J33" s="29" t="s">
        <v>80</v>
      </c>
      <c r="K33" s="28">
        <v>3318034578.2199998</v>
      </c>
      <c r="L33" s="29">
        <v>0.53663766950230996</v>
      </c>
      <c r="M33" s="29" t="s">
        <v>80</v>
      </c>
      <c r="N33" s="29" t="s">
        <v>80</v>
      </c>
      <c r="O33" s="28">
        <v>558439495.72000003</v>
      </c>
      <c r="P33" s="29">
        <v>1</v>
      </c>
      <c r="Q33" s="29" t="s">
        <v>80</v>
      </c>
      <c r="R33" s="29" t="s">
        <v>80</v>
      </c>
      <c r="S33" s="28">
        <v>6805387548.2700005</v>
      </c>
      <c r="T33" s="29">
        <v>0.64438011573672005</v>
      </c>
      <c r="U33" s="29" t="s">
        <v>80</v>
      </c>
      <c r="V33" s="29" t="s">
        <v>80</v>
      </c>
      <c r="W33" s="28" t="s">
        <v>80</v>
      </c>
      <c r="X33" s="29" t="s">
        <v>80</v>
      </c>
      <c r="Y33" s="29" t="s">
        <v>80</v>
      </c>
      <c r="Z33" s="29" t="s">
        <v>80</v>
      </c>
      <c r="AA33" s="28">
        <v>11837673946.32</v>
      </c>
      <c r="AB33" s="29">
        <v>0.40724012602896997</v>
      </c>
      <c r="AC33" s="29" t="s">
        <v>80</v>
      </c>
      <c r="AD33" s="29" t="s">
        <v>80</v>
      </c>
      <c r="AE33" s="28">
        <v>281902621.24000001</v>
      </c>
      <c r="AF33" s="29">
        <v>0.39031830549580998</v>
      </c>
      <c r="AG33" s="29" t="s">
        <v>80</v>
      </c>
      <c r="AH33" s="29" t="s">
        <v>80</v>
      </c>
      <c r="AI33" s="28">
        <v>1884911920.6199999</v>
      </c>
      <c r="AJ33" s="29">
        <v>1</v>
      </c>
      <c r="AK33" s="29" t="s">
        <v>80</v>
      </c>
      <c r="AL33" s="29" t="s">
        <v>80</v>
      </c>
      <c r="AM33" s="28">
        <v>2166814541.8600001</v>
      </c>
      <c r="AN33" s="29">
        <v>0.83110477025859997</v>
      </c>
      <c r="AO33" s="29" t="s">
        <v>80</v>
      </c>
      <c r="AP33" s="29" t="s">
        <v>80</v>
      </c>
      <c r="AQ33" s="28">
        <v>956376990.61000001</v>
      </c>
      <c r="AR33" s="29">
        <v>0.42193339024858001</v>
      </c>
      <c r="AS33" s="29" t="s">
        <v>80</v>
      </c>
      <c r="AT33" s="29" t="s">
        <v>80</v>
      </c>
      <c r="AU33" s="28">
        <v>14960865478.790001</v>
      </c>
      <c r="AV33" s="29">
        <v>0.44077934664883001</v>
      </c>
      <c r="AW33" s="29" t="s">
        <v>80</v>
      </c>
      <c r="AX33" s="29" t="s">
        <v>80</v>
      </c>
    </row>
    <row r="34" spans="1:50">
      <c r="A34" s="6" t="s">
        <v>31</v>
      </c>
      <c r="B34" s="10"/>
      <c r="C34" s="35" t="s">
        <v>80</v>
      </c>
      <c r="D34" s="35" t="s">
        <v>80</v>
      </c>
      <c r="E34" s="35" t="s">
        <v>80</v>
      </c>
      <c r="F34" s="35" t="s">
        <v>80</v>
      </c>
      <c r="G34" s="28" t="s">
        <v>80</v>
      </c>
      <c r="H34" s="29" t="s">
        <v>80</v>
      </c>
      <c r="I34" s="29" t="s">
        <v>80</v>
      </c>
      <c r="J34" s="29" t="s">
        <v>80</v>
      </c>
      <c r="K34" s="28">
        <v>69823114.739999995</v>
      </c>
      <c r="L34" s="29">
        <v>1.09014286246E-3</v>
      </c>
      <c r="M34" s="29">
        <v>0.105</v>
      </c>
      <c r="N34" s="29">
        <v>0.10390000000000001</v>
      </c>
      <c r="O34" s="28" t="s">
        <v>80</v>
      </c>
      <c r="P34" s="29" t="s">
        <v>80</v>
      </c>
      <c r="Q34" s="29" t="s">
        <v>80</v>
      </c>
      <c r="R34" s="29" t="s">
        <v>80</v>
      </c>
      <c r="S34" s="28" t="s">
        <v>80</v>
      </c>
      <c r="T34" s="29" t="s">
        <v>80</v>
      </c>
      <c r="U34" s="29" t="s">
        <v>80</v>
      </c>
      <c r="V34" s="29" t="s">
        <v>80</v>
      </c>
      <c r="W34" s="28">
        <v>135996340.13</v>
      </c>
      <c r="X34" s="29">
        <v>1.701426542E-3</v>
      </c>
      <c r="Y34" s="29">
        <v>0.105</v>
      </c>
      <c r="Z34" s="29">
        <v>0.1033</v>
      </c>
      <c r="AA34" s="28">
        <v>205819454.87</v>
      </c>
      <c r="AB34" s="29">
        <v>5.5356930799E-4</v>
      </c>
      <c r="AC34" s="29">
        <v>0.105</v>
      </c>
      <c r="AD34" s="29">
        <v>0.10440000000000001</v>
      </c>
      <c r="AE34" s="28">
        <v>3953383.31</v>
      </c>
      <c r="AF34" s="29">
        <v>3.3418958224000001E-4</v>
      </c>
      <c r="AG34" s="29">
        <v>0.105</v>
      </c>
      <c r="AH34" s="29">
        <v>0.1047</v>
      </c>
      <c r="AI34" s="28" t="s">
        <v>80</v>
      </c>
      <c r="AJ34" s="29" t="s">
        <v>80</v>
      </c>
      <c r="AK34" s="29" t="s">
        <v>80</v>
      </c>
      <c r="AL34" s="29" t="s">
        <v>80</v>
      </c>
      <c r="AM34" s="28">
        <v>3953383.31</v>
      </c>
      <c r="AN34" s="29">
        <v>1.2416311118999999E-4</v>
      </c>
      <c r="AO34" s="29">
        <v>0.105</v>
      </c>
      <c r="AP34" s="29">
        <v>0.10489999999999999</v>
      </c>
      <c r="AQ34" s="28">
        <v>27317670.120000001</v>
      </c>
      <c r="AR34" s="29">
        <v>1.07130935222E-3</v>
      </c>
      <c r="AS34" s="29">
        <v>0.105</v>
      </c>
      <c r="AT34" s="29">
        <v>0.10390000000000001</v>
      </c>
      <c r="AU34" s="28">
        <v>237090508.30000001</v>
      </c>
      <c r="AV34" s="29">
        <v>5.5247323602000003E-4</v>
      </c>
      <c r="AW34" s="29">
        <v>0.105</v>
      </c>
      <c r="AX34" s="29">
        <v>0.10440000000000001</v>
      </c>
    </row>
    <row r="35" spans="1:50">
      <c r="A35" s="1" t="s">
        <v>19</v>
      </c>
      <c r="B35" s="10" t="s">
        <v>22</v>
      </c>
      <c r="C35" s="35" t="s">
        <v>80</v>
      </c>
      <c r="D35" s="35" t="s">
        <v>80</v>
      </c>
      <c r="E35" s="35" t="s">
        <v>80</v>
      </c>
      <c r="F35" s="35" t="s">
        <v>80</v>
      </c>
      <c r="G35" s="28" t="s">
        <v>80</v>
      </c>
      <c r="H35" s="29" t="s">
        <v>80</v>
      </c>
      <c r="I35" s="29" t="s">
        <v>80</v>
      </c>
      <c r="J35" s="29" t="s">
        <v>80</v>
      </c>
      <c r="K35" s="28">
        <v>69823114.739999995</v>
      </c>
      <c r="L35" s="29">
        <v>1</v>
      </c>
      <c r="M35" s="29" t="s">
        <v>80</v>
      </c>
      <c r="N35" s="29" t="s">
        <v>80</v>
      </c>
      <c r="O35" s="28" t="s">
        <v>80</v>
      </c>
      <c r="P35" s="29" t="s">
        <v>80</v>
      </c>
      <c r="Q35" s="29" t="s">
        <v>80</v>
      </c>
      <c r="R35" s="29" t="s">
        <v>80</v>
      </c>
      <c r="S35" s="28" t="s">
        <v>80</v>
      </c>
      <c r="T35" s="29" t="s">
        <v>80</v>
      </c>
      <c r="U35" s="29" t="s">
        <v>80</v>
      </c>
      <c r="V35" s="29" t="s">
        <v>80</v>
      </c>
      <c r="W35" s="28">
        <v>135996340.13</v>
      </c>
      <c r="X35" s="29">
        <v>1</v>
      </c>
      <c r="Y35" s="29" t="s">
        <v>80</v>
      </c>
      <c r="Z35" s="29" t="s">
        <v>80</v>
      </c>
      <c r="AA35" s="28">
        <v>205819454.87</v>
      </c>
      <c r="AB35" s="29">
        <v>1</v>
      </c>
      <c r="AC35" s="29" t="s">
        <v>80</v>
      </c>
      <c r="AD35" s="29" t="s">
        <v>80</v>
      </c>
      <c r="AE35" s="28">
        <v>3953383.31</v>
      </c>
      <c r="AF35" s="29">
        <v>1</v>
      </c>
      <c r="AG35" s="29" t="s">
        <v>80</v>
      </c>
      <c r="AH35" s="29" t="s">
        <v>80</v>
      </c>
      <c r="AI35" s="28" t="s">
        <v>80</v>
      </c>
      <c r="AJ35" s="29" t="s">
        <v>80</v>
      </c>
      <c r="AK35" s="29" t="s">
        <v>80</v>
      </c>
      <c r="AL35" s="29" t="s">
        <v>80</v>
      </c>
      <c r="AM35" s="28">
        <v>3953383.31</v>
      </c>
      <c r="AN35" s="29">
        <v>1</v>
      </c>
      <c r="AO35" s="29" t="s">
        <v>80</v>
      </c>
      <c r="AP35" s="29" t="s">
        <v>80</v>
      </c>
      <c r="AQ35" s="28">
        <v>27317670.120000001</v>
      </c>
      <c r="AR35" s="29">
        <v>1</v>
      </c>
      <c r="AS35" s="29" t="s">
        <v>80</v>
      </c>
      <c r="AT35" s="29" t="s">
        <v>80</v>
      </c>
      <c r="AU35" s="28">
        <v>237090508.30000001</v>
      </c>
      <c r="AV35" s="29">
        <v>1</v>
      </c>
      <c r="AW35" s="29" t="s">
        <v>80</v>
      </c>
      <c r="AX35" s="29" t="s">
        <v>80</v>
      </c>
    </row>
    <row r="36" spans="1:50">
      <c r="A36" s="6" t="s">
        <v>32</v>
      </c>
      <c r="B36" s="10"/>
      <c r="C36" s="28">
        <v>16453357.98</v>
      </c>
      <c r="D36" s="29">
        <v>9.9594679006800007E-3</v>
      </c>
      <c r="E36" s="29">
        <v>0.13500000000000001</v>
      </c>
      <c r="F36" s="29">
        <v>0.125</v>
      </c>
      <c r="G36" s="28">
        <v>814262651.04999995</v>
      </c>
      <c r="H36" s="29">
        <v>6.2053649222199997E-3</v>
      </c>
      <c r="I36" s="29">
        <v>0.1236</v>
      </c>
      <c r="J36" s="29">
        <v>0.1174</v>
      </c>
      <c r="K36" s="28">
        <v>202471273.09999999</v>
      </c>
      <c r="L36" s="29">
        <v>3.1611682470099999E-3</v>
      </c>
      <c r="M36" s="29">
        <v>0.13500000000000001</v>
      </c>
      <c r="N36" s="29">
        <v>0.1318</v>
      </c>
      <c r="O36" s="28" t="s">
        <v>80</v>
      </c>
      <c r="P36" s="29" t="s">
        <v>80</v>
      </c>
      <c r="Q36" s="29" t="s">
        <v>80</v>
      </c>
      <c r="R36" s="29" t="s">
        <v>80</v>
      </c>
      <c r="S36" s="28">
        <v>417359537.58999997</v>
      </c>
      <c r="T36" s="29">
        <v>4.5836736213300004E-3</v>
      </c>
      <c r="U36" s="29">
        <v>0.13500000000000001</v>
      </c>
      <c r="V36" s="29">
        <v>0.13039999999999999</v>
      </c>
      <c r="W36" s="28">
        <v>206870650</v>
      </c>
      <c r="X36" s="29">
        <v>2.5881226975299999E-3</v>
      </c>
      <c r="Y36" s="29">
        <v>0.09</v>
      </c>
      <c r="Z36" s="29">
        <v>8.7400000000000005E-2</v>
      </c>
      <c r="AA36" s="28">
        <v>1657417469.72</v>
      </c>
      <c r="AB36" s="29">
        <v>4.4577683015199999E-3</v>
      </c>
      <c r="AC36" s="29">
        <v>0.12379999999999999</v>
      </c>
      <c r="AD36" s="29">
        <v>0.1193</v>
      </c>
      <c r="AE36" s="28">
        <v>51717662.5</v>
      </c>
      <c r="AF36" s="29">
        <v>4.3718260209599999E-3</v>
      </c>
      <c r="AG36" s="29">
        <v>0.09</v>
      </c>
      <c r="AH36" s="29">
        <v>8.5599999999999996E-2</v>
      </c>
      <c r="AI36" s="28">
        <v>667267401.65999997</v>
      </c>
      <c r="AJ36" s="29">
        <v>3.334589993295E-2</v>
      </c>
      <c r="AK36" s="29">
        <v>0.13500000000000001</v>
      </c>
      <c r="AL36" s="29">
        <v>0.1017</v>
      </c>
      <c r="AM36" s="28">
        <v>718985064.15999997</v>
      </c>
      <c r="AN36" s="29">
        <v>2.2581018703940001E-2</v>
      </c>
      <c r="AO36" s="29">
        <v>0.1318</v>
      </c>
      <c r="AP36" s="29">
        <v>0.10920000000000001</v>
      </c>
      <c r="AQ36" s="28" t="s">
        <v>80</v>
      </c>
      <c r="AR36" s="29" t="s">
        <v>80</v>
      </c>
      <c r="AS36" s="29" t="s">
        <v>80</v>
      </c>
      <c r="AT36" s="29" t="s">
        <v>80</v>
      </c>
      <c r="AU36" s="28">
        <v>2376402533.8800001</v>
      </c>
      <c r="AV36" s="29">
        <v>5.5375426345899998E-3</v>
      </c>
      <c r="AW36" s="29">
        <v>0.12620000000000001</v>
      </c>
      <c r="AX36" s="29">
        <v>0.1207</v>
      </c>
    </row>
    <row r="37" spans="1:50">
      <c r="A37" s="1" t="s">
        <v>17</v>
      </c>
      <c r="B37" s="10" t="s">
        <v>26</v>
      </c>
      <c r="C37" s="35" t="s">
        <v>80</v>
      </c>
      <c r="D37" s="34" t="s">
        <v>80</v>
      </c>
      <c r="E37" s="34" t="s">
        <v>80</v>
      </c>
      <c r="F37" s="34" t="s">
        <v>80</v>
      </c>
      <c r="G37" s="28">
        <v>206870650</v>
      </c>
      <c r="H37" s="29">
        <v>0.25405887121708998</v>
      </c>
      <c r="I37" s="29" t="s">
        <v>80</v>
      </c>
      <c r="J37" s="29" t="s">
        <v>80</v>
      </c>
      <c r="K37" s="28" t="s">
        <v>80</v>
      </c>
      <c r="L37" s="29" t="s">
        <v>80</v>
      </c>
      <c r="M37" s="29" t="s">
        <v>80</v>
      </c>
      <c r="N37" s="29" t="s">
        <v>80</v>
      </c>
      <c r="O37" s="28" t="s">
        <v>80</v>
      </c>
      <c r="P37" s="29" t="s">
        <v>80</v>
      </c>
      <c r="Q37" s="29" t="s">
        <v>80</v>
      </c>
      <c r="R37" s="29" t="s">
        <v>80</v>
      </c>
      <c r="S37" s="28" t="s">
        <v>80</v>
      </c>
      <c r="T37" s="29" t="s">
        <v>80</v>
      </c>
      <c r="U37" s="29" t="s">
        <v>80</v>
      </c>
      <c r="V37" s="29" t="s">
        <v>80</v>
      </c>
      <c r="W37" s="28">
        <v>206870650</v>
      </c>
      <c r="X37" s="29">
        <v>1</v>
      </c>
      <c r="Y37" s="29" t="s">
        <v>80</v>
      </c>
      <c r="Z37" s="29" t="s">
        <v>80</v>
      </c>
      <c r="AA37" s="28">
        <v>413741300</v>
      </c>
      <c r="AB37" s="29">
        <v>0.24963010681303999</v>
      </c>
      <c r="AC37" s="29" t="s">
        <v>80</v>
      </c>
      <c r="AD37" s="29" t="s">
        <v>80</v>
      </c>
      <c r="AE37" s="28">
        <v>51717662.5</v>
      </c>
      <c r="AF37" s="29">
        <v>1</v>
      </c>
      <c r="AG37" s="29" t="s">
        <v>80</v>
      </c>
      <c r="AH37" s="29" t="s">
        <v>80</v>
      </c>
      <c r="AI37" s="28" t="s">
        <v>80</v>
      </c>
      <c r="AJ37" s="29" t="s">
        <v>80</v>
      </c>
      <c r="AK37" s="29" t="s">
        <v>80</v>
      </c>
      <c r="AL37" s="29" t="s">
        <v>80</v>
      </c>
      <c r="AM37" s="28">
        <v>51717662.5</v>
      </c>
      <c r="AN37" s="29">
        <v>7.193148380686E-2</v>
      </c>
      <c r="AO37" s="29" t="s">
        <v>80</v>
      </c>
      <c r="AP37" s="29" t="s">
        <v>80</v>
      </c>
      <c r="AQ37" s="28" t="s">
        <v>80</v>
      </c>
      <c r="AR37" s="29" t="s">
        <v>80</v>
      </c>
      <c r="AS37" s="29" t="s">
        <v>80</v>
      </c>
      <c r="AT37" s="29" t="s">
        <v>80</v>
      </c>
      <c r="AU37" s="28">
        <v>465458962.5</v>
      </c>
      <c r="AV37" s="29">
        <v>0.19586705360897999</v>
      </c>
      <c r="AW37" s="29" t="s">
        <v>80</v>
      </c>
      <c r="AX37" s="29" t="s">
        <v>80</v>
      </c>
    </row>
    <row r="38" spans="1:50">
      <c r="A38" s="1" t="s">
        <v>19</v>
      </c>
      <c r="B38" s="10" t="s">
        <v>20</v>
      </c>
      <c r="C38" s="28">
        <v>16453357.98</v>
      </c>
      <c r="D38" s="29">
        <v>1</v>
      </c>
      <c r="E38" s="34" t="s">
        <v>80</v>
      </c>
      <c r="F38" s="34" t="s">
        <v>80</v>
      </c>
      <c r="G38" s="28">
        <v>607392001.04999995</v>
      </c>
      <c r="H38" s="29">
        <v>0.74594112878290997</v>
      </c>
      <c r="I38" s="29" t="s">
        <v>80</v>
      </c>
      <c r="J38" s="29" t="s">
        <v>80</v>
      </c>
      <c r="K38" s="28">
        <v>202471273.09999999</v>
      </c>
      <c r="L38" s="29">
        <v>1</v>
      </c>
      <c r="M38" s="29" t="s">
        <v>80</v>
      </c>
      <c r="N38" s="29" t="s">
        <v>80</v>
      </c>
      <c r="O38" s="28" t="s">
        <v>80</v>
      </c>
      <c r="P38" s="29" t="s">
        <v>80</v>
      </c>
      <c r="Q38" s="29" t="s">
        <v>80</v>
      </c>
      <c r="R38" s="29" t="s">
        <v>80</v>
      </c>
      <c r="S38" s="28">
        <v>417359537.58999997</v>
      </c>
      <c r="T38" s="29">
        <v>1</v>
      </c>
      <c r="U38" s="29" t="s">
        <v>80</v>
      </c>
      <c r="V38" s="29" t="s">
        <v>80</v>
      </c>
      <c r="W38" s="28" t="s">
        <v>80</v>
      </c>
      <c r="X38" s="29" t="s">
        <v>80</v>
      </c>
      <c r="Y38" s="29" t="s">
        <v>80</v>
      </c>
      <c r="Z38" s="29" t="s">
        <v>80</v>
      </c>
      <c r="AA38" s="28">
        <v>1243676169.72</v>
      </c>
      <c r="AB38" s="29">
        <v>0.75036989318696001</v>
      </c>
      <c r="AC38" s="29" t="s">
        <v>80</v>
      </c>
      <c r="AD38" s="29" t="s">
        <v>80</v>
      </c>
      <c r="AE38" s="28" t="s">
        <v>80</v>
      </c>
      <c r="AF38" s="29" t="s">
        <v>80</v>
      </c>
      <c r="AG38" s="29" t="s">
        <v>80</v>
      </c>
      <c r="AH38" s="29" t="s">
        <v>80</v>
      </c>
      <c r="AI38" s="28">
        <v>667267401.65999997</v>
      </c>
      <c r="AJ38" s="29">
        <v>1</v>
      </c>
      <c r="AK38" s="29" t="s">
        <v>80</v>
      </c>
      <c r="AL38" s="29" t="s">
        <v>80</v>
      </c>
      <c r="AM38" s="28">
        <v>667267401.65999997</v>
      </c>
      <c r="AN38" s="29">
        <v>0.92806851619314001</v>
      </c>
      <c r="AO38" s="29" t="s">
        <v>80</v>
      </c>
      <c r="AP38" s="29" t="s">
        <v>80</v>
      </c>
      <c r="AQ38" s="28" t="s">
        <v>80</v>
      </c>
      <c r="AR38" s="29" t="s">
        <v>80</v>
      </c>
      <c r="AS38" s="29" t="s">
        <v>80</v>
      </c>
      <c r="AT38" s="29" t="s">
        <v>80</v>
      </c>
      <c r="AU38" s="28">
        <v>1910943571.3800001</v>
      </c>
      <c r="AV38" s="29">
        <v>0.80413294639101995</v>
      </c>
      <c r="AW38" s="29" t="s">
        <v>80</v>
      </c>
      <c r="AX38" s="29" t="s">
        <v>80</v>
      </c>
    </row>
    <row r="39" spans="1:50">
      <c r="A39" s="6" t="s">
        <v>33</v>
      </c>
      <c r="B39" s="10"/>
      <c r="C39" s="34" t="s">
        <v>80</v>
      </c>
      <c r="D39" s="34" t="s">
        <v>80</v>
      </c>
      <c r="E39" s="34" t="s">
        <v>80</v>
      </c>
      <c r="F39" s="34" t="s">
        <v>80</v>
      </c>
      <c r="G39" s="28" t="s">
        <v>80</v>
      </c>
      <c r="H39" s="29" t="s">
        <v>80</v>
      </c>
      <c r="I39" s="29" t="s">
        <v>80</v>
      </c>
      <c r="J39" s="29" t="s">
        <v>80</v>
      </c>
      <c r="K39" s="28">
        <v>199934040.58000001</v>
      </c>
      <c r="L39" s="29">
        <v>3.1215546329200002E-3</v>
      </c>
      <c r="M39" s="29">
        <v>0.13500000000000001</v>
      </c>
      <c r="N39" s="29">
        <v>0.13189999999999999</v>
      </c>
      <c r="O39" s="28" t="s">
        <v>80</v>
      </c>
      <c r="P39" s="29" t="s">
        <v>80</v>
      </c>
      <c r="Q39" s="29" t="s">
        <v>80</v>
      </c>
      <c r="R39" s="29" t="s">
        <v>80</v>
      </c>
      <c r="S39" s="28" t="s">
        <v>80</v>
      </c>
      <c r="T39" s="29" t="s">
        <v>80</v>
      </c>
      <c r="U39" s="29" t="s">
        <v>80</v>
      </c>
      <c r="V39" s="29" t="s">
        <v>80</v>
      </c>
      <c r="W39" s="28" t="s">
        <v>80</v>
      </c>
      <c r="X39" s="29" t="s">
        <v>80</v>
      </c>
      <c r="Y39" s="29" t="s">
        <v>80</v>
      </c>
      <c r="Z39" s="29" t="s">
        <v>80</v>
      </c>
      <c r="AA39" s="28">
        <v>199934040.58000001</v>
      </c>
      <c r="AB39" s="29">
        <v>5.3773997485999999E-4</v>
      </c>
      <c r="AC39" s="29">
        <v>0.13500000000000001</v>
      </c>
      <c r="AD39" s="29">
        <v>0.13450000000000001</v>
      </c>
      <c r="AE39" s="28">
        <v>39445804.960000001</v>
      </c>
      <c r="AF39" s="29">
        <v>3.33445457907E-3</v>
      </c>
      <c r="AG39" s="29">
        <v>0.13500000000000001</v>
      </c>
      <c r="AH39" s="29">
        <v>0.13170000000000001</v>
      </c>
      <c r="AI39" s="28" t="s">
        <v>80</v>
      </c>
      <c r="AJ39" s="29" t="s">
        <v>80</v>
      </c>
      <c r="AK39" s="29" t="s">
        <v>80</v>
      </c>
      <c r="AL39" s="29" t="s">
        <v>80</v>
      </c>
      <c r="AM39" s="28">
        <v>39445804.960000001</v>
      </c>
      <c r="AN39" s="29">
        <v>1.2388664299100001E-3</v>
      </c>
      <c r="AO39" s="29">
        <v>0.13500000000000001</v>
      </c>
      <c r="AP39" s="29">
        <v>0.1338</v>
      </c>
      <c r="AQ39" s="28">
        <v>47164789.560000002</v>
      </c>
      <c r="AR39" s="29">
        <v>1.84964822875E-3</v>
      </c>
      <c r="AS39" s="29">
        <v>0.13500000000000001</v>
      </c>
      <c r="AT39" s="29">
        <v>0.13320000000000001</v>
      </c>
      <c r="AU39" s="28">
        <v>286544635.10000002</v>
      </c>
      <c r="AV39" s="29">
        <v>6.6771227137000003E-4</v>
      </c>
      <c r="AW39" s="29">
        <v>0.13500000000000001</v>
      </c>
      <c r="AX39" s="29">
        <v>0.1343</v>
      </c>
    </row>
    <row r="40" spans="1:50">
      <c r="A40" s="1" t="s">
        <v>19</v>
      </c>
      <c r="B40" s="10" t="s">
        <v>20</v>
      </c>
      <c r="C40" s="34" t="s">
        <v>80</v>
      </c>
      <c r="D40" s="34" t="s">
        <v>80</v>
      </c>
      <c r="E40" s="34" t="s">
        <v>80</v>
      </c>
      <c r="F40" s="34" t="s">
        <v>80</v>
      </c>
      <c r="G40" s="28" t="s">
        <v>80</v>
      </c>
      <c r="H40" s="29" t="s">
        <v>80</v>
      </c>
      <c r="I40" s="29" t="s">
        <v>80</v>
      </c>
      <c r="J40" s="29" t="s">
        <v>80</v>
      </c>
      <c r="K40" s="28">
        <v>199934040.58000001</v>
      </c>
      <c r="L40" s="29">
        <v>1</v>
      </c>
      <c r="M40" s="29" t="s">
        <v>80</v>
      </c>
      <c r="N40" s="29" t="s">
        <v>80</v>
      </c>
      <c r="O40" s="28" t="s">
        <v>80</v>
      </c>
      <c r="P40" s="29" t="s">
        <v>80</v>
      </c>
      <c r="Q40" s="29" t="s">
        <v>80</v>
      </c>
      <c r="R40" s="29" t="s">
        <v>80</v>
      </c>
      <c r="S40" s="28" t="s">
        <v>80</v>
      </c>
      <c r="T40" s="29" t="s">
        <v>80</v>
      </c>
      <c r="U40" s="29" t="s">
        <v>80</v>
      </c>
      <c r="V40" s="29" t="s">
        <v>80</v>
      </c>
      <c r="W40" s="28" t="s">
        <v>80</v>
      </c>
      <c r="X40" s="29" t="s">
        <v>80</v>
      </c>
      <c r="Y40" s="29" t="s">
        <v>80</v>
      </c>
      <c r="Z40" s="29" t="s">
        <v>80</v>
      </c>
      <c r="AA40" s="28">
        <v>199934040.58000001</v>
      </c>
      <c r="AB40" s="29">
        <v>1</v>
      </c>
      <c r="AC40" s="29" t="s">
        <v>80</v>
      </c>
      <c r="AD40" s="29" t="s">
        <v>80</v>
      </c>
      <c r="AE40" s="28">
        <v>39445804.960000001</v>
      </c>
      <c r="AF40" s="29">
        <v>1</v>
      </c>
      <c r="AG40" s="29" t="s">
        <v>80</v>
      </c>
      <c r="AH40" s="29" t="s">
        <v>80</v>
      </c>
      <c r="AI40" s="28" t="s">
        <v>80</v>
      </c>
      <c r="AJ40" s="29" t="s">
        <v>80</v>
      </c>
      <c r="AK40" s="29" t="s">
        <v>80</v>
      </c>
      <c r="AL40" s="29" t="s">
        <v>80</v>
      </c>
      <c r="AM40" s="28">
        <v>39445804.960000001</v>
      </c>
      <c r="AN40" s="29">
        <v>1</v>
      </c>
      <c r="AO40" s="29" t="s">
        <v>80</v>
      </c>
      <c r="AP40" s="29" t="s">
        <v>80</v>
      </c>
      <c r="AQ40" s="28">
        <v>47164789.560000002</v>
      </c>
      <c r="AR40" s="29">
        <v>1</v>
      </c>
      <c r="AS40" s="29" t="s">
        <v>80</v>
      </c>
      <c r="AT40" s="29" t="s">
        <v>80</v>
      </c>
      <c r="AU40" s="28">
        <v>286544635.10000002</v>
      </c>
      <c r="AV40" s="29">
        <v>1</v>
      </c>
      <c r="AW40" s="29" t="s">
        <v>80</v>
      </c>
      <c r="AX40" s="29" t="s">
        <v>80</v>
      </c>
    </row>
    <row r="41" spans="1:50">
      <c r="A41" s="6" t="s">
        <v>34</v>
      </c>
      <c r="B41" s="10"/>
      <c r="C41" s="34" t="s">
        <v>80</v>
      </c>
      <c r="D41" s="34" t="s">
        <v>80</v>
      </c>
      <c r="E41" s="34" t="s">
        <v>80</v>
      </c>
      <c r="F41" s="34" t="s">
        <v>80</v>
      </c>
      <c r="G41" s="28" t="s">
        <v>80</v>
      </c>
      <c r="H41" s="29" t="s">
        <v>80</v>
      </c>
      <c r="I41" s="29" t="s">
        <v>80</v>
      </c>
      <c r="J41" s="29" t="s">
        <v>80</v>
      </c>
      <c r="K41" s="28" t="s">
        <v>80</v>
      </c>
      <c r="L41" s="29" t="s">
        <v>80</v>
      </c>
      <c r="M41" s="29" t="s">
        <v>80</v>
      </c>
      <c r="N41" s="29" t="s">
        <v>80</v>
      </c>
      <c r="O41" s="28" t="s">
        <v>80</v>
      </c>
      <c r="P41" s="29" t="s">
        <v>80</v>
      </c>
      <c r="Q41" s="29" t="s">
        <v>80</v>
      </c>
      <c r="R41" s="29" t="s">
        <v>80</v>
      </c>
      <c r="S41" s="28" t="s">
        <v>80</v>
      </c>
      <c r="T41" s="29" t="s">
        <v>80</v>
      </c>
      <c r="U41" s="29" t="s">
        <v>80</v>
      </c>
      <c r="V41" s="29" t="s">
        <v>80</v>
      </c>
      <c r="W41" s="28">
        <v>434523277.17000002</v>
      </c>
      <c r="X41" s="29">
        <v>5.43624509445E-3</v>
      </c>
      <c r="Y41" s="29">
        <v>0.15</v>
      </c>
      <c r="Z41" s="29">
        <v>0.14460000000000001</v>
      </c>
      <c r="AA41" s="28">
        <v>434523277.17000002</v>
      </c>
      <c r="AB41" s="29">
        <v>1.16868811065E-3</v>
      </c>
      <c r="AC41" s="29">
        <v>0.15</v>
      </c>
      <c r="AD41" s="29">
        <v>0.14879999999999999</v>
      </c>
      <c r="AE41" s="28" t="s">
        <v>80</v>
      </c>
      <c r="AF41" s="29" t="s">
        <v>80</v>
      </c>
      <c r="AG41" s="29" t="s">
        <v>80</v>
      </c>
      <c r="AH41" s="29" t="s">
        <v>80</v>
      </c>
      <c r="AI41" s="28">
        <v>315520482.85000002</v>
      </c>
      <c r="AJ41" s="29">
        <v>1.57677633011E-2</v>
      </c>
      <c r="AK41" s="29">
        <v>0.15</v>
      </c>
      <c r="AL41" s="29">
        <v>0.13420000000000001</v>
      </c>
      <c r="AM41" s="28">
        <v>315520482.85000002</v>
      </c>
      <c r="AN41" s="29">
        <v>9.9094880823900004E-3</v>
      </c>
      <c r="AO41" s="29">
        <v>0.15</v>
      </c>
      <c r="AP41" s="29">
        <v>0.1401</v>
      </c>
      <c r="AQ41" s="28" t="s">
        <v>80</v>
      </c>
      <c r="AR41" s="29" t="s">
        <v>80</v>
      </c>
      <c r="AS41" s="29" t="s">
        <v>80</v>
      </c>
      <c r="AT41" s="29" t="s">
        <v>80</v>
      </c>
      <c r="AU41" s="28">
        <v>750043760.01999998</v>
      </c>
      <c r="AV41" s="29">
        <v>1.7477675771299999E-3</v>
      </c>
      <c r="AW41" s="29">
        <v>0.15</v>
      </c>
      <c r="AX41" s="29">
        <v>0.14829999999999999</v>
      </c>
    </row>
    <row r="42" spans="1:50">
      <c r="A42" s="1" t="s">
        <v>19</v>
      </c>
      <c r="B42" s="10" t="s">
        <v>24</v>
      </c>
      <c r="C42" s="34" t="s">
        <v>80</v>
      </c>
      <c r="D42" s="34" t="s">
        <v>80</v>
      </c>
      <c r="E42" s="34" t="s">
        <v>80</v>
      </c>
      <c r="F42" s="34" t="s">
        <v>80</v>
      </c>
      <c r="G42" s="28" t="s">
        <v>80</v>
      </c>
      <c r="H42" s="29" t="s">
        <v>80</v>
      </c>
      <c r="I42" s="29" t="s">
        <v>80</v>
      </c>
      <c r="J42" s="29" t="s">
        <v>80</v>
      </c>
      <c r="K42" s="28" t="s">
        <v>80</v>
      </c>
      <c r="L42" s="29" t="s">
        <v>80</v>
      </c>
      <c r="M42" s="29" t="s">
        <v>80</v>
      </c>
      <c r="N42" s="29" t="s">
        <v>80</v>
      </c>
      <c r="O42" s="28" t="s">
        <v>80</v>
      </c>
      <c r="P42" s="29" t="s">
        <v>80</v>
      </c>
      <c r="Q42" s="29" t="s">
        <v>80</v>
      </c>
      <c r="R42" s="29" t="s">
        <v>80</v>
      </c>
      <c r="S42" s="28" t="s">
        <v>80</v>
      </c>
      <c r="T42" s="29" t="s">
        <v>80</v>
      </c>
      <c r="U42" s="29" t="s">
        <v>80</v>
      </c>
      <c r="V42" s="29" t="s">
        <v>80</v>
      </c>
      <c r="W42" s="28">
        <v>434523277.17000002</v>
      </c>
      <c r="X42" s="29">
        <v>1</v>
      </c>
      <c r="Y42" s="29" t="s">
        <v>80</v>
      </c>
      <c r="Z42" s="29" t="s">
        <v>80</v>
      </c>
      <c r="AA42" s="28">
        <v>434523277.17000002</v>
      </c>
      <c r="AB42" s="29">
        <v>1</v>
      </c>
      <c r="AC42" s="29" t="s">
        <v>80</v>
      </c>
      <c r="AD42" s="29" t="s">
        <v>80</v>
      </c>
      <c r="AE42" s="28" t="s">
        <v>80</v>
      </c>
      <c r="AF42" s="29" t="s">
        <v>80</v>
      </c>
      <c r="AG42" s="29" t="s">
        <v>80</v>
      </c>
      <c r="AH42" s="29" t="s">
        <v>80</v>
      </c>
      <c r="AI42" s="28">
        <v>315520482.85000002</v>
      </c>
      <c r="AJ42" s="29">
        <v>1</v>
      </c>
      <c r="AK42" s="29" t="s">
        <v>80</v>
      </c>
      <c r="AL42" s="29" t="s">
        <v>80</v>
      </c>
      <c r="AM42" s="28">
        <v>315520482.85000002</v>
      </c>
      <c r="AN42" s="29">
        <v>1</v>
      </c>
      <c r="AO42" s="29" t="s">
        <v>80</v>
      </c>
      <c r="AP42" s="29" t="s">
        <v>80</v>
      </c>
      <c r="AQ42" s="28" t="s">
        <v>80</v>
      </c>
      <c r="AR42" s="29" t="s">
        <v>80</v>
      </c>
      <c r="AS42" s="29" t="s">
        <v>80</v>
      </c>
      <c r="AT42" s="29" t="s">
        <v>80</v>
      </c>
      <c r="AU42" s="28">
        <v>750043760.01999998</v>
      </c>
      <c r="AV42" s="29">
        <v>1</v>
      </c>
      <c r="AW42" s="29" t="s">
        <v>80</v>
      </c>
      <c r="AX42" s="29" t="s">
        <v>80</v>
      </c>
    </row>
    <row r="43" spans="1:50">
      <c r="A43" s="6" t="s">
        <v>63</v>
      </c>
      <c r="B43" s="10"/>
      <c r="C43" s="34" t="s">
        <v>80</v>
      </c>
      <c r="D43" s="34" t="s">
        <v>80</v>
      </c>
      <c r="E43" s="34" t="s">
        <v>80</v>
      </c>
      <c r="F43" s="34" t="s">
        <v>80</v>
      </c>
      <c r="G43" s="28">
        <v>1554971755.1099999</v>
      </c>
      <c r="H43" s="29">
        <v>1.185019007289E-2</v>
      </c>
      <c r="I43" s="29">
        <v>0.15</v>
      </c>
      <c r="J43" s="29">
        <v>0.1381</v>
      </c>
      <c r="K43" s="28" t="s">
        <v>80</v>
      </c>
      <c r="L43" s="29" t="s">
        <v>80</v>
      </c>
      <c r="M43" s="29" t="s">
        <v>80</v>
      </c>
      <c r="N43" s="29" t="s">
        <v>80</v>
      </c>
      <c r="O43" s="28" t="s">
        <v>80</v>
      </c>
      <c r="P43" s="29" t="s">
        <v>80</v>
      </c>
      <c r="Q43" s="29" t="s">
        <v>80</v>
      </c>
      <c r="R43" s="29" t="s">
        <v>80</v>
      </c>
      <c r="S43" s="28" t="s">
        <v>80</v>
      </c>
      <c r="T43" s="29" t="s">
        <v>80</v>
      </c>
      <c r="U43" s="29" t="s">
        <v>80</v>
      </c>
      <c r="V43" s="29" t="s">
        <v>80</v>
      </c>
      <c r="W43" s="28" t="s">
        <v>80</v>
      </c>
      <c r="X43" s="29" t="s">
        <v>80</v>
      </c>
      <c r="Y43" s="29" t="s">
        <v>80</v>
      </c>
      <c r="Z43" s="29" t="s">
        <v>80</v>
      </c>
      <c r="AA43" s="28">
        <v>1554971755.1099999</v>
      </c>
      <c r="AB43" s="29">
        <v>4.1822316503400004E-3</v>
      </c>
      <c r="AC43" s="29">
        <v>0.15</v>
      </c>
      <c r="AD43" s="29">
        <v>0.14580000000000001</v>
      </c>
      <c r="AE43" s="28" t="s">
        <v>80</v>
      </c>
      <c r="AF43" s="29" t="s">
        <v>80</v>
      </c>
      <c r="AG43" s="29" t="s">
        <v>80</v>
      </c>
      <c r="AH43" s="29" t="s">
        <v>80</v>
      </c>
      <c r="AI43" s="28" t="s">
        <v>80</v>
      </c>
      <c r="AJ43" s="29" t="s">
        <v>80</v>
      </c>
      <c r="AK43" s="29" t="s">
        <v>80</v>
      </c>
      <c r="AL43" s="29" t="s">
        <v>80</v>
      </c>
      <c r="AM43" s="28" t="s">
        <v>80</v>
      </c>
      <c r="AN43" s="29" t="s">
        <v>80</v>
      </c>
      <c r="AO43" s="29" t="s">
        <v>80</v>
      </c>
      <c r="AP43" s="29" t="s">
        <v>80</v>
      </c>
      <c r="AQ43" s="28" t="s">
        <v>80</v>
      </c>
      <c r="AR43" s="29" t="s">
        <v>80</v>
      </c>
      <c r="AS43" s="29" t="s">
        <v>80</v>
      </c>
      <c r="AT43" s="29" t="s">
        <v>80</v>
      </c>
      <c r="AU43" s="28">
        <v>1554971755.1099999</v>
      </c>
      <c r="AV43" s="29">
        <v>3.6234275408900001E-3</v>
      </c>
      <c r="AW43" s="29">
        <v>0.15</v>
      </c>
      <c r="AX43" s="29">
        <v>0.1464</v>
      </c>
    </row>
    <row r="44" spans="1:50">
      <c r="A44" s="1" t="s">
        <v>19</v>
      </c>
      <c r="B44" s="10" t="s">
        <v>24</v>
      </c>
      <c r="C44" s="34" t="s">
        <v>80</v>
      </c>
      <c r="D44" s="34" t="s">
        <v>80</v>
      </c>
      <c r="E44" s="34" t="s">
        <v>80</v>
      </c>
      <c r="F44" s="34" t="s">
        <v>80</v>
      </c>
      <c r="G44" s="28">
        <v>1554971755.1099999</v>
      </c>
      <c r="H44" s="29">
        <v>1</v>
      </c>
      <c r="I44" s="29" t="s">
        <v>80</v>
      </c>
      <c r="J44" s="29" t="s">
        <v>80</v>
      </c>
      <c r="K44" s="28" t="s">
        <v>80</v>
      </c>
      <c r="L44" s="29" t="s">
        <v>80</v>
      </c>
      <c r="M44" s="29" t="s">
        <v>80</v>
      </c>
      <c r="N44" s="29" t="s">
        <v>80</v>
      </c>
      <c r="O44" s="28" t="s">
        <v>80</v>
      </c>
      <c r="P44" s="29" t="s">
        <v>80</v>
      </c>
      <c r="Q44" s="29" t="s">
        <v>80</v>
      </c>
      <c r="R44" s="29" t="s">
        <v>80</v>
      </c>
      <c r="S44" s="28" t="s">
        <v>80</v>
      </c>
      <c r="T44" s="29" t="s">
        <v>80</v>
      </c>
      <c r="U44" s="29" t="s">
        <v>80</v>
      </c>
      <c r="V44" s="29" t="s">
        <v>80</v>
      </c>
      <c r="W44" s="28" t="s">
        <v>80</v>
      </c>
      <c r="X44" s="29" t="s">
        <v>80</v>
      </c>
      <c r="Y44" s="29" t="s">
        <v>80</v>
      </c>
      <c r="Z44" s="29" t="s">
        <v>80</v>
      </c>
      <c r="AA44" s="28">
        <v>1554971755.1099999</v>
      </c>
      <c r="AB44" s="29">
        <v>1</v>
      </c>
      <c r="AC44" s="29" t="s">
        <v>80</v>
      </c>
      <c r="AD44" s="29" t="s">
        <v>80</v>
      </c>
      <c r="AE44" s="28" t="s">
        <v>80</v>
      </c>
      <c r="AF44" s="29" t="s">
        <v>80</v>
      </c>
      <c r="AG44" s="29" t="s">
        <v>80</v>
      </c>
      <c r="AH44" s="29" t="s">
        <v>80</v>
      </c>
      <c r="AI44" s="28" t="s">
        <v>80</v>
      </c>
      <c r="AJ44" s="29" t="s">
        <v>80</v>
      </c>
      <c r="AK44" s="29" t="s">
        <v>80</v>
      </c>
      <c r="AL44" s="29" t="s">
        <v>80</v>
      </c>
      <c r="AM44" s="28" t="s">
        <v>80</v>
      </c>
      <c r="AN44" s="29" t="s">
        <v>80</v>
      </c>
      <c r="AO44" s="29" t="s">
        <v>80</v>
      </c>
      <c r="AP44" s="29" t="s">
        <v>80</v>
      </c>
      <c r="AQ44" s="28" t="s">
        <v>80</v>
      </c>
      <c r="AR44" s="29" t="s">
        <v>80</v>
      </c>
      <c r="AS44" s="29" t="s">
        <v>80</v>
      </c>
      <c r="AT44" s="29" t="s">
        <v>80</v>
      </c>
      <c r="AU44" s="28">
        <v>1554971755.1099999</v>
      </c>
      <c r="AV44" s="29">
        <v>1</v>
      </c>
      <c r="AW44" s="29" t="s">
        <v>80</v>
      </c>
      <c r="AX44" s="29" t="s">
        <v>80</v>
      </c>
    </row>
    <row r="45" spans="1:50">
      <c r="A45" s="6" t="s">
        <v>35</v>
      </c>
      <c r="B45" s="10"/>
      <c r="C45" s="34" t="s">
        <v>80</v>
      </c>
      <c r="D45" s="34" t="s">
        <v>80</v>
      </c>
      <c r="E45" s="34" t="s">
        <v>80</v>
      </c>
      <c r="F45" s="34" t="s">
        <v>80</v>
      </c>
      <c r="G45" s="28">
        <v>507828034.39999998</v>
      </c>
      <c r="H45" s="29">
        <v>3.87007591116E-3</v>
      </c>
      <c r="I45" s="29">
        <v>0.15</v>
      </c>
      <c r="J45" s="29">
        <v>0.14610000000000001</v>
      </c>
      <c r="K45" s="28" t="s">
        <v>80</v>
      </c>
      <c r="L45" s="29" t="s">
        <v>80</v>
      </c>
      <c r="M45" s="29" t="s">
        <v>80</v>
      </c>
      <c r="N45" s="29" t="s">
        <v>80</v>
      </c>
      <c r="O45" s="28">
        <v>7888326.9100000001</v>
      </c>
      <c r="P45" s="29">
        <v>2.02298341874E-3</v>
      </c>
      <c r="Q45" s="29">
        <v>0.15</v>
      </c>
      <c r="R45" s="29">
        <v>0.14799999999999999</v>
      </c>
      <c r="S45" s="28" t="s">
        <v>80</v>
      </c>
      <c r="T45" s="29" t="s">
        <v>80</v>
      </c>
      <c r="U45" s="29" t="s">
        <v>80</v>
      </c>
      <c r="V45" s="29" t="s">
        <v>80</v>
      </c>
      <c r="W45" s="28" t="s">
        <v>80</v>
      </c>
      <c r="X45" s="29" t="s">
        <v>80</v>
      </c>
      <c r="Y45" s="29" t="s">
        <v>80</v>
      </c>
      <c r="Z45" s="29" t="s">
        <v>80</v>
      </c>
      <c r="AA45" s="28">
        <v>515716361.31</v>
      </c>
      <c r="AB45" s="29">
        <v>1.38706396549E-3</v>
      </c>
      <c r="AC45" s="29">
        <v>0.15</v>
      </c>
      <c r="AD45" s="29">
        <v>0.14860000000000001</v>
      </c>
      <c r="AE45" s="28" t="s">
        <v>80</v>
      </c>
      <c r="AF45" s="29" t="s">
        <v>80</v>
      </c>
      <c r="AG45" s="29" t="s">
        <v>80</v>
      </c>
      <c r="AH45" s="29" t="s">
        <v>80</v>
      </c>
      <c r="AI45" s="28" t="s">
        <v>80</v>
      </c>
      <c r="AJ45" s="29" t="s">
        <v>80</v>
      </c>
      <c r="AK45" s="29" t="s">
        <v>80</v>
      </c>
      <c r="AL45" s="29" t="s">
        <v>80</v>
      </c>
      <c r="AM45" s="28" t="s">
        <v>80</v>
      </c>
      <c r="AN45" s="29" t="s">
        <v>80</v>
      </c>
      <c r="AO45" s="29" t="s">
        <v>80</v>
      </c>
      <c r="AP45" s="29" t="s">
        <v>80</v>
      </c>
      <c r="AQ45" s="28" t="s">
        <v>80</v>
      </c>
      <c r="AR45" s="29" t="s">
        <v>80</v>
      </c>
      <c r="AS45" s="29" t="s">
        <v>80</v>
      </c>
      <c r="AT45" s="29" t="s">
        <v>80</v>
      </c>
      <c r="AU45" s="28">
        <v>515716361.31</v>
      </c>
      <c r="AV45" s="29">
        <v>1.20173299658E-3</v>
      </c>
      <c r="AW45" s="29">
        <v>0.15</v>
      </c>
      <c r="AX45" s="29">
        <v>0.14879999999999999</v>
      </c>
    </row>
    <row r="46" spans="1:50">
      <c r="A46" s="1" t="s">
        <v>19</v>
      </c>
      <c r="B46" s="10" t="s">
        <v>24</v>
      </c>
      <c r="C46" s="34" t="s">
        <v>80</v>
      </c>
      <c r="D46" s="34" t="s">
        <v>80</v>
      </c>
      <c r="E46" s="34" t="s">
        <v>80</v>
      </c>
      <c r="F46" s="34" t="s">
        <v>80</v>
      </c>
      <c r="G46" s="28">
        <v>507828034.39999998</v>
      </c>
      <c r="H46" s="29">
        <v>1</v>
      </c>
      <c r="I46" s="29" t="s">
        <v>80</v>
      </c>
      <c r="J46" s="29" t="s">
        <v>80</v>
      </c>
      <c r="K46" s="28" t="s">
        <v>80</v>
      </c>
      <c r="L46" s="29" t="s">
        <v>80</v>
      </c>
      <c r="M46" s="29" t="s">
        <v>80</v>
      </c>
      <c r="N46" s="29" t="s">
        <v>80</v>
      </c>
      <c r="O46" s="28">
        <v>7888326.9100000001</v>
      </c>
      <c r="P46" s="29">
        <v>1</v>
      </c>
      <c r="Q46" s="29" t="s">
        <v>80</v>
      </c>
      <c r="R46" s="29" t="s">
        <v>80</v>
      </c>
      <c r="S46" s="28" t="s">
        <v>80</v>
      </c>
      <c r="T46" s="29" t="s">
        <v>80</v>
      </c>
      <c r="U46" s="29" t="s">
        <v>80</v>
      </c>
      <c r="V46" s="29" t="s">
        <v>80</v>
      </c>
      <c r="W46" s="28" t="s">
        <v>80</v>
      </c>
      <c r="X46" s="29" t="s">
        <v>80</v>
      </c>
      <c r="Y46" s="29" t="s">
        <v>80</v>
      </c>
      <c r="Z46" s="29" t="s">
        <v>80</v>
      </c>
      <c r="AA46" s="28">
        <v>515716361.31</v>
      </c>
      <c r="AB46" s="29">
        <v>1</v>
      </c>
      <c r="AC46" s="29" t="s">
        <v>80</v>
      </c>
      <c r="AD46" s="29" t="s">
        <v>80</v>
      </c>
      <c r="AE46" s="28" t="s">
        <v>80</v>
      </c>
      <c r="AF46" s="29" t="s">
        <v>80</v>
      </c>
      <c r="AG46" s="29" t="s">
        <v>80</v>
      </c>
      <c r="AH46" s="29" t="s">
        <v>80</v>
      </c>
      <c r="AI46" s="28" t="s">
        <v>80</v>
      </c>
      <c r="AJ46" s="29" t="s">
        <v>80</v>
      </c>
      <c r="AK46" s="29" t="s">
        <v>80</v>
      </c>
      <c r="AL46" s="29" t="s">
        <v>80</v>
      </c>
      <c r="AM46" s="28" t="s">
        <v>80</v>
      </c>
      <c r="AN46" s="29" t="s">
        <v>80</v>
      </c>
      <c r="AO46" s="29" t="s">
        <v>80</v>
      </c>
      <c r="AP46" s="29" t="s">
        <v>80</v>
      </c>
      <c r="AQ46" s="28" t="s">
        <v>80</v>
      </c>
      <c r="AR46" s="29" t="s">
        <v>80</v>
      </c>
      <c r="AS46" s="29" t="s">
        <v>80</v>
      </c>
      <c r="AT46" s="29" t="s">
        <v>80</v>
      </c>
      <c r="AU46" s="28">
        <v>515716361.31</v>
      </c>
      <c r="AV46" s="29">
        <v>1</v>
      </c>
      <c r="AW46" s="29" t="s">
        <v>80</v>
      </c>
      <c r="AX46" s="29" t="s">
        <v>80</v>
      </c>
    </row>
    <row r="47" spans="1:50">
      <c r="A47" s="7" t="s">
        <v>36</v>
      </c>
      <c r="B47" s="8"/>
      <c r="C47" s="27" t="s">
        <v>80</v>
      </c>
      <c r="D47" s="27" t="s">
        <v>80</v>
      </c>
      <c r="E47" s="27" t="s">
        <v>80</v>
      </c>
      <c r="F47" s="27" t="s">
        <v>80</v>
      </c>
      <c r="G47" s="26">
        <v>4771472099.1599998</v>
      </c>
      <c r="H47" s="27">
        <v>3.636262274009E-2</v>
      </c>
      <c r="I47" s="27" t="s">
        <v>80</v>
      </c>
      <c r="J47" s="27" t="s">
        <v>80</v>
      </c>
      <c r="K47" s="26">
        <v>893321656.00999999</v>
      </c>
      <c r="L47" s="27">
        <v>1.394736156943E-2</v>
      </c>
      <c r="M47" s="27" t="s">
        <v>80</v>
      </c>
      <c r="N47" s="27" t="s">
        <v>80</v>
      </c>
      <c r="O47" s="26">
        <v>376647958.24000001</v>
      </c>
      <c r="P47" s="27">
        <v>9.6592418508470002E-2</v>
      </c>
      <c r="Q47" s="27" t="s">
        <v>80</v>
      </c>
      <c r="R47" s="27" t="s">
        <v>80</v>
      </c>
      <c r="S47" s="26">
        <v>1532903303.8</v>
      </c>
      <c r="T47" s="27">
        <v>1.6835193172429999E-2</v>
      </c>
      <c r="U47" s="27" t="s">
        <v>80</v>
      </c>
      <c r="V47" s="27" t="s">
        <v>80</v>
      </c>
      <c r="W47" s="26">
        <v>1790544510.99</v>
      </c>
      <c r="X47" s="27">
        <v>2.240119074326E-2</v>
      </c>
      <c r="Y47" s="27" t="s">
        <v>80</v>
      </c>
      <c r="Z47" s="27" t="s">
        <v>80</v>
      </c>
      <c r="AA47" s="26">
        <v>9364889528.2000008</v>
      </c>
      <c r="AB47" s="27">
        <v>2.5187684122259999E-2</v>
      </c>
      <c r="AC47" s="27" t="s">
        <v>80</v>
      </c>
      <c r="AD47" s="27" t="s">
        <v>80</v>
      </c>
      <c r="AE47" s="26" t="s">
        <v>80</v>
      </c>
      <c r="AF47" s="27" t="s">
        <v>80</v>
      </c>
      <c r="AG47" s="27" t="s">
        <v>80</v>
      </c>
      <c r="AH47" s="27" t="s">
        <v>80</v>
      </c>
      <c r="AI47" s="26">
        <v>583684092.97000003</v>
      </c>
      <c r="AJ47" s="27">
        <v>2.9168922845939999E-2</v>
      </c>
      <c r="AK47" s="27" t="s">
        <v>80</v>
      </c>
      <c r="AL47" s="27" t="s">
        <v>80</v>
      </c>
      <c r="AM47" s="26">
        <v>583684092.97000003</v>
      </c>
      <c r="AN47" s="27">
        <v>1.8331648427139999E-2</v>
      </c>
      <c r="AO47" s="27" t="s">
        <v>80</v>
      </c>
      <c r="AP47" s="27" t="s">
        <v>80</v>
      </c>
      <c r="AQ47" s="26">
        <v>223778432.69</v>
      </c>
      <c r="AR47" s="27">
        <v>8.7758555803800001E-3</v>
      </c>
      <c r="AS47" s="27" t="s">
        <v>80</v>
      </c>
      <c r="AT47" s="27" t="s">
        <v>80</v>
      </c>
      <c r="AU47" s="26">
        <v>10172352053.860001</v>
      </c>
      <c r="AV47" s="27">
        <v>2.3703826430589998E-2</v>
      </c>
      <c r="AW47" s="27" t="s">
        <v>80</v>
      </c>
      <c r="AX47" s="27" t="s">
        <v>80</v>
      </c>
    </row>
    <row r="48" spans="1:50">
      <c r="A48" s="6" t="s">
        <v>37</v>
      </c>
      <c r="B48" s="10"/>
      <c r="C48" s="34" t="s">
        <v>80</v>
      </c>
      <c r="D48" s="34" t="s">
        <v>80</v>
      </c>
      <c r="E48" s="34" t="s">
        <v>80</v>
      </c>
      <c r="F48" s="34" t="s">
        <v>80</v>
      </c>
      <c r="G48" s="28">
        <v>788893721.23000002</v>
      </c>
      <c r="H48" s="29">
        <v>6.0120323813999997E-3</v>
      </c>
      <c r="I48" s="29">
        <v>0.105</v>
      </c>
      <c r="J48" s="29">
        <v>9.9000000000000005E-2</v>
      </c>
      <c r="K48" s="28">
        <v>702326430.58000004</v>
      </c>
      <c r="L48" s="29">
        <v>1.0965367962560001E-2</v>
      </c>
      <c r="M48" s="29">
        <v>0.105</v>
      </c>
      <c r="N48" s="29">
        <v>9.4E-2</v>
      </c>
      <c r="O48" s="28">
        <v>87641651.519999996</v>
      </c>
      <c r="P48" s="29">
        <v>2.2475945766309999E-2</v>
      </c>
      <c r="Q48" s="29">
        <v>0.105</v>
      </c>
      <c r="R48" s="29">
        <v>8.2500000000000004E-2</v>
      </c>
      <c r="S48" s="28">
        <v>241997316.94999999</v>
      </c>
      <c r="T48" s="29">
        <v>2.65774857942E-3</v>
      </c>
      <c r="U48" s="29">
        <v>0.105</v>
      </c>
      <c r="V48" s="29">
        <v>0.1023</v>
      </c>
      <c r="W48" s="28">
        <v>243634724.16</v>
      </c>
      <c r="X48" s="29">
        <v>3.0480716307800001E-3</v>
      </c>
      <c r="Y48" s="29">
        <v>0.105</v>
      </c>
      <c r="Z48" s="29">
        <v>0.10199999999999999</v>
      </c>
      <c r="AA48" s="28">
        <v>2064493844.4400001</v>
      </c>
      <c r="AB48" s="29">
        <v>5.5526355830999999E-3</v>
      </c>
      <c r="AC48" s="29">
        <v>0.105</v>
      </c>
      <c r="AD48" s="29">
        <v>9.9400000000000002E-2</v>
      </c>
      <c r="AE48" s="28" t="s">
        <v>80</v>
      </c>
      <c r="AF48" s="29" t="s">
        <v>80</v>
      </c>
      <c r="AG48" s="29" t="s">
        <v>80</v>
      </c>
      <c r="AH48" s="29" t="s">
        <v>80</v>
      </c>
      <c r="AI48" s="28" t="s">
        <v>80</v>
      </c>
      <c r="AJ48" s="29" t="s">
        <v>80</v>
      </c>
      <c r="AK48" s="29" t="s">
        <v>80</v>
      </c>
      <c r="AL48" s="29" t="s">
        <v>80</v>
      </c>
      <c r="AM48" s="28" t="s">
        <v>80</v>
      </c>
      <c r="AN48" s="29" t="s">
        <v>80</v>
      </c>
      <c r="AO48" s="29" t="s">
        <v>80</v>
      </c>
      <c r="AP48" s="29" t="s">
        <v>80</v>
      </c>
      <c r="AQ48" s="28">
        <v>120377891.69</v>
      </c>
      <c r="AR48" s="29">
        <v>4.72082577326E-3</v>
      </c>
      <c r="AS48" s="29">
        <v>0.105</v>
      </c>
      <c r="AT48" s="29">
        <v>0.1003</v>
      </c>
      <c r="AU48" s="28">
        <v>2184871736.1300001</v>
      </c>
      <c r="AV48" s="29">
        <v>5.09123358414E-3</v>
      </c>
      <c r="AW48" s="29">
        <v>0.105</v>
      </c>
      <c r="AX48" s="29">
        <v>9.9900000000000003E-2</v>
      </c>
    </row>
    <row r="49" spans="1:50">
      <c r="A49" s="1" t="s">
        <v>19</v>
      </c>
      <c r="B49" s="10" t="s">
        <v>22</v>
      </c>
      <c r="C49" s="34" t="s">
        <v>80</v>
      </c>
      <c r="D49" s="34" t="s">
        <v>80</v>
      </c>
      <c r="E49" s="34" t="s">
        <v>80</v>
      </c>
      <c r="F49" s="34" t="s">
        <v>80</v>
      </c>
      <c r="G49" s="28">
        <v>788893721.23000002</v>
      </c>
      <c r="H49" s="29">
        <v>1</v>
      </c>
      <c r="I49" s="29" t="s">
        <v>80</v>
      </c>
      <c r="J49" s="29" t="s">
        <v>80</v>
      </c>
      <c r="K49" s="28">
        <v>702326430.58000004</v>
      </c>
      <c r="L49" s="29">
        <v>1</v>
      </c>
      <c r="M49" s="29" t="s">
        <v>80</v>
      </c>
      <c r="N49" s="29" t="s">
        <v>80</v>
      </c>
      <c r="O49" s="28">
        <v>87641651.519999996</v>
      </c>
      <c r="P49" s="29">
        <v>1</v>
      </c>
      <c r="Q49" s="29" t="s">
        <v>80</v>
      </c>
      <c r="R49" s="29" t="s">
        <v>80</v>
      </c>
      <c r="S49" s="28">
        <v>241997316.94999999</v>
      </c>
      <c r="T49" s="29">
        <v>1</v>
      </c>
      <c r="U49" s="29" t="s">
        <v>80</v>
      </c>
      <c r="V49" s="29" t="s">
        <v>80</v>
      </c>
      <c r="W49" s="28">
        <v>243634724.16</v>
      </c>
      <c r="X49" s="29">
        <v>1</v>
      </c>
      <c r="Y49" s="29" t="s">
        <v>80</v>
      </c>
      <c r="Z49" s="29" t="s">
        <v>80</v>
      </c>
      <c r="AA49" s="28">
        <v>2064493844.4400001</v>
      </c>
      <c r="AB49" s="29">
        <v>1</v>
      </c>
      <c r="AC49" s="29" t="s">
        <v>80</v>
      </c>
      <c r="AD49" s="29" t="s">
        <v>80</v>
      </c>
      <c r="AE49" s="28" t="s">
        <v>80</v>
      </c>
      <c r="AF49" s="29" t="s">
        <v>80</v>
      </c>
      <c r="AG49" s="29" t="s">
        <v>80</v>
      </c>
      <c r="AH49" s="29" t="s">
        <v>80</v>
      </c>
      <c r="AI49" s="28" t="s">
        <v>80</v>
      </c>
      <c r="AJ49" s="29" t="s">
        <v>80</v>
      </c>
      <c r="AK49" s="29" t="s">
        <v>80</v>
      </c>
      <c r="AL49" s="29" t="s">
        <v>80</v>
      </c>
      <c r="AM49" s="28" t="s">
        <v>80</v>
      </c>
      <c r="AN49" s="29" t="s">
        <v>80</v>
      </c>
      <c r="AO49" s="29" t="s">
        <v>80</v>
      </c>
      <c r="AP49" s="29" t="s">
        <v>80</v>
      </c>
      <c r="AQ49" s="28">
        <v>120377891.69</v>
      </c>
      <c r="AR49" s="29">
        <v>1</v>
      </c>
      <c r="AS49" s="29" t="s">
        <v>80</v>
      </c>
      <c r="AT49" s="29" t="s">
        <v>80</v>
      </c>
      <c r="AU49" s="28">
        <v>2184871736.1300001</v>
      </c>
      <c r="AV49" s="29">
        <v>1</v>
      </c>
      <c r="AW49" s="29" t="s">
        <v>80</v>
      </c>
      <c r="AX49" s="29" t="s">
        <v>80</v>
      </c>
    </row>
    <row r="50" spans="1:50">
      <c r="A50" s="6" t="s">
        <v>38</v>
      </c>
      <c r="B50" s="10"/>
      <c r="C50" s="34" t="s">
        <v>80</v>
      </c>
      <c r="D50" s="34" t="s">
        <v>80</v>
      </c>
      <c r="E50" s="34" t="s">
        <v>80</v>
      </c>
      <c r="F50" s="34" t="s">
        <v>80</v>
      </c>
      <c r="G50" s="28">
        <v>260551712.19999999</v>
      </c>
      <c r="H50" s="29">
        <v>1.9856227634000002E-3</v>
      </c>
      <c r="I50" s="29">
        <v>0.12</v>
      </c>
      <c r="J50" s="29">
        <v>0.11799999999999999</v>
      </c>
      <c r="K50" s="28">
        <v>139294954.93000001</v>
      </c>
      <c r="L50" s="29">
        <v>2.1748013026800001E-3</v>
      </c>
      <c r="M50" s="29">
        <v>0.12</v>
      </c>
      <c r="N50" s="29">
        <v>0.1178</v>
      </c>
      <c r="O50" s="28" t="s">
        <v>80</v>
      </c>
      <c r="P50" s="29" t="s">
        <v>80</v>
      </c>
      <c r="Q50" s="29" t="s">
        <v>80</v>
      </c>
      <c r="R50" s="29" t="s">
        <v>80</v>
      </c>
      <c r="S50" s="28">
        <v>80169757.599999994</v>
      </c>
      <c r="T50" s="29">
        <v>8.8046868476999995E-4</v>
      </c>
      <c r="U50" s="29">
        <v>0.12</v>
      </c>
      <c r="V50" s="29">
        <v>0.1191</v>
      </c>
      <c r="W50" s="28">
        <v>133582859.59999999</v>
      </c>
      <c r="X50" s="29">
        <v>1.6712319071400001E-3</v>
      </c>
      <c r="Y50" s="29">
        <v>0.12</v>
      </c>
      <c r="Z50" s="29">
        <v>0.1183</v>
      </c>
      <c r="AA50" s="28">
        <v>613599284.33000004</v>
      </c>
      <c r="AB50" s="29">
        <v>1.65032859222E-3</v>
      </c>
      <c r="AC50" s="29">
        <v>0.12</v>
      </c>
      <c r="AD50" s="29">
        <v>0.1183</v>
      </c>
      <c r="AE50" s="28" t="s">
        <v>80</v>
      </c>
      <c r="AF50" s="29" t="s">
        <v>80</v>
      </c>
      <c r="AG50" s="29" t="s">
        <v>80</v>
      </c>
      <c r="AH50" s="29" t="s">
        <v>80</v>
      </c>
      <c r="AI50" s="28" t="s">
        <v>80</v>
      </c>
      <c r="AJ50" s="29" t="s">
        <v>80</v>
      </c>
      <c r="AK50" s="29" t="s">
        <v>80</v>
      </c>
      <c r="AL50" s="29" t="s">
        <v>80</v>
      </c>
      <c r="AM50" s="28" t="s">
        <v>80</v>
      </c>
      <c r="AN50" s="29" t="s">
        <v>80</v>
      </c>
      <c r="AO50" s="29" t="s">
        <v>80</v>
      </c>
      <c r="AP50" s="29" t="s">
        <v>80</v>
      </c>
      <c r="AQ50" s="28" t="s">
        <v>80</v>
      </c>
      <c r="AR50" s="29" t="s">
        <v>80</v>
      </c>
      <c r="AS50" s="29" t="s">
        <v>80</v>
      </c>
      <c r="AT50" s="29" t="s">
        <v>80</v>
      </c>
      <c r="AU50" s="28">
        <v>613599284.33000004</v>
      </c>
      <c r="AV50" s="29">
        <v>1.4298218206300001E-3</v>
      </c>
      <c r="AW50" s="29">
        <v>0.12</v>
      </c>
      <c r="AX50" s="29">
        <v>0.1186</v>
      </c>
    </row>
    <row r="51" spans="1:50">
      <c r="A51" s="1" t="s">
        <v>17</v>
      </c>
      <c r="B51" s="10" t="s">
        <v>18</v>
      </c>
      <c r="C51" s="34" t="s">
        <v>80</v>
      </c>
      <c r="D51" s="34" t="s">
        <v>80</v>
      </c>
      <c r="E51" s="34" t="s">
        <v>80</v>
      </c>
      <c r="F51" s="34" t="s">
        <v>80</v>
      </c>
      <c r="G51" s="28">
        <v>260551712.19999999</v>
      </c>
      <c r="H51" s="29">
        <v>1</v>
      </c>
      <c r="I51" s="29" t="s">
        <v>80</v>
      </c>
      <c r="J51" s="29" t="s">
        <v>80</v>
      </c>
      <c r="K51" s="28">
        <v>139294954.93000001</v>
      </c>
      <c r="L51" s="29">
        <v>1</v>
      </c>
      <c r="M51" s="29" t="s">
        <v>80</v>
      </c>
      <c r="N51" s="29" t="s">
        <v>80</v>
      </c>
      <c r="O51" s="28" t="s">
        <v>80</v>
      </c>
      <c r="P51" s="29" t="s">
        <v>80</v>
      </c>
      <c r="Q51" s="29" t="s">
        <v>80</v>
      </c>
      <c r="R51" s="29" t="s">
        <v>80</v>
      </c>
      <c r="S51" s="28">
        <v>80169757.599999994</v>
      </c>
      <c r="T51" s="29">
        <v>1</v>
      </c>
      <c r="U51" s="29" t="s">
        <v>80</v>
      </c>
      <c r="V51" s="29" t="s">
        <v>80</v>
      </c>
      <c r="W51" s="28">
        <v>133582859.59999999</v>
      </c>
      <c r="X51" s="29">
        <v>1</v>
      </c>
      <c r="Y51" s="29" t="s">
        <v>80</v>
      </c>
      <c r="Z51" s="29" t="s">
        <v>80</v>
      </c>
      <c r="AA51" s="28">
        <v>613599284.33000004</v>
      </c>
      <c r="AB51" s="29">
        <v>1</v>
      </c>
      <c r="AC51" s="29" t="s">
        <v>80</v>
      </c>
      <c r="AD51" s="29" t="s">
        <v>80</v>
      </c>
      <c r="AE51" s="28" t="s">
        <v>80</v>
      </c>
      <c r="AF51" s="29" t="s">
        <v>80</v>
      </c>
      <c r="AG51" s="29" t="s">
        <v>80</v>
      </c>
      <c r="AH51" s="29" t="s">
        <v>80</v>
      </c>
      <c r="AI51" s="28" t="s">
        <v>80</v>
      </c>
      <c r="AJ51" s="29" t="s">
        <v>80</v>
      </c>
      <c r="AK51" s="29" t="s">
        <v>80</v>
      </c>
      <c r="AL51" s="29" t="s">
        <v>80</v>
      </c>
      <c r="AM51" s="28" t="s">
        <v>80</v>
      </c>
      <c r="AN51" s="29" t="s">
        <v>80</v>
      </c>
      <c r="AO51" s="29" t="s">
        <v>80</v>
      </c>
      <c r="AP51" s="29" t="s">
        <v>80</v>
      </c>
      <c r="AQ51" s="28" t="s">
        <v>80</v>
      </c>
      <c r="AR51" s="29" t="s">
        <v>80</v>
      </c>
      <c r="AS51" s="29" t="s">
        <v>80</v>
      </c>
      <c r="AT51" s="29" t="s">
        <v>80</v>
      </c>
      <c r="AU51" s="28">
        <v>613599284.33000004</v>
      </c>
      <c r="AV51" s="29">
        <v>1</v>
      </c>
      <c r="AW51" s="29" t="s">
        <v>80</v>
      </c>
      <c r="AX51" s="29" t="s">
        <v>80</v>
      </c>
    </row>
    <row r="52" spans="1:50">
      <c r="A52" s="6" t="s">
        <v>39</v>
      </c>
      <c r="B52" s="10"/>
      <c r="C52" s="34" t="s">
        <v>80</v>
      </c>
      <c r="D52" s="34" t="s">
        <v>80</v>
      </c>
      <c r="E52" s="34" t="s">
        <v>80</v>
      </c>
      <c r="F52" s="34" t="s">
        <v>80</v>
      </c>
      <c r="G52" s="28">
        <v>3722026665.73</v>
      </c>
      <c r="H52" s="29">
        <v>2.8364967595289999E-2</v>
      </c>
      <c r="I52" s="29">
        <v>0.1351</v>
      </c>
      <c r="J52" s="29">
        <v>0.1067</v>
      </c>
      <c r="K52" s="28">
        <v>51700270.5</v>
      </c>
      <c r="L52" s="29">
        <v>8.0719230418999999E-4</v>
      </c>
      <c r="M52" s="29">
        <v>0.12</v>
      </c>
      <c r="N52" s="29">
        <v>0.1192</v>
      </c>
      <c r="O52" s="28">
        <v>289006306.72000003</v>
      </c>
      <c r="P52" s="29">
        <v>7.4116472742160003E-2</v>
      </c>
      <c r="Q52" s="29">
        <v>0.15</v>
      </c>
      <c r="R52" s="29">
        <v>7.5899999999999995E-2</v>
      </c>
      <c r="S52" s="28">
        <v>1210736229.25</v>
      </c>
      <c r="T52" s="29">
        <v>1.329697590824E-2</v>
      </c>
      <c r="U52" s="29">
        <v>0.1328</v>
      </c>
      <c r="V52" s="29">
        <v>0.1195</v>
      </c>
      <c r="W52" s="28">
        <v>1413326927.23</v>
      </c>
      <c r="X52" s="29">
        <v>1.7681887205339999E-2</v>
      </c>
      <c r="Y52" s="29">
        <v>0.12</v>
      </c>
      <c r="Z52" s="29">
        <v>0.1023</v>
      </c>
      <c r="AA52" s="28">
        <v>6686796399.4300003</v>
      </c>
      <c r="AB52" s="29">
        <v>1.7984719946939998E-2</v>
      </c>
      <c r="AC52" s="29">
        <v>0.13200000000000001</v>
      </c>
      <c r="AD52" s="29">
        <v>0.114</v>
      </c>
      <c r="AE52" s="28" t="s">
        <v>80</v>
      </c>
      <c r="AF52" s="29" t="s">
        <v>80</v>
      </c>
      <c r="AG52" s="29" t="s">
        <v>80</v>
      </c>
      <c r="AH52" s="29" t="s">
        <v>80</v>
      </c>
      <c r="AI52" s="28">
        <v>583684092.97000003</v>
      </c>
      <c r="AJ52" s="29">
        <v>2.9168922845939999E-2</v>
      </c>
      <c r="AK52" s="29">
        <v>0.15</v>
      </c>
      <c r="AL52" s="29">
        <v>0.1208</v>
      </c>
      <c r="AM52" s="28">
        <v>583684092.97000003</v>
      </c>
      <c r="AN52" s="29">
        <v>1.8331648427139999E-2</v>
      </c>
      <c r="AO52" s="29">
        <v>0.15</v>
      </c>
      <c r="AP52" s="29">
        <v>0.13170000000000001</v>
      </c>
      <c r="AQ52" s="28">
        <v>103400541</v>
      </c>
      <c r="AR52" s="29">
        <v>4.0550298071200001E-3</v>
      </c>
      <c r="AS52" s="29">
        <v>0.12</v>
      </c>
      <c r="AT52" s="29">
        <v>0.1159</v>
      </c>
      <c r="AU52" s="28">
        <v>7373881033.3999996</v>
      </c>
      <c r="AV52" s="29">
        <v>1.7182771025819998E-2</v>
      </c>
      <c r="AW52" s="29">
        <v>0.13320000000000001</v>
      </c>
      <c r="AX52" s="29">
        <v>0.11600000000000001</v>
      </c>
    </row>
    <row r="53" spans="1:50">
      <c r="A53" s="1" t="s">
        <v>17</v>
      </c>
      <c r="B53" s="10" t="s">
        <v>18</v>
      </c>
      <c r="C53" s="34" t="s">
        <v>80</v>
      </c>
      <c r="D53" s="34" t="s">
        <v>80</v>
      </c>
      <c r="E53" s="34" t="s">
        <v>80</v>
      </c>
      <c r="F53" s="34" t="s">
        <v>80</v>
      </c>
      <c r="G53" s="28">
        <v>1853451330</v>
      </c>
      <c r="H53" s="29">
        <v>0.49796831040071998</v>
      </c>
      <c r="I53" s="29" t="s">
        <v>80</v>
      </c>
      <c r="J53" s="29" t="s">
        <v>80</v>
      </c>
      <c r="K53" s="28">
        <v>51700270.5</v>
      </c>
      <c r="L53" s="29">
        <v>1</v>
      </c>
      <c r="M53" s="29" t="s">
        <v>80</v>
      </c>
      <c r="N53" s="29" t="s">
        <v>80</v>
      </c>
      <c r="O53" s="28" t="s">
        <v>80</v>
      </c>
      <c r="P53" s="29" t="s">
        <v>80</v>
      </c>
      <c r="Q53" s="29" t="s">
        <v>80</v>
      </c>
      <c r="R53" s="29" t="s">
        <v>80</v>
      </c>
      <c r="S53" s="28">
        <v>696124413.75</v>
      </c>
      <c r="T53" s="29">
        <v>0.57495959642771999</v>
      </c>
      <c r="U53" s="29" t="s">
        <v>80</v>
      </c>
      <c r="V53" s="29" t="s">
        <v>80</v>
      </c>
      <c r="W53" s="28">
        <v>1413326927.23</v>
      </c>
      <c r="X53" s="29">
        <v>1</v>
      </c>
      <c r="Y53" s="29" t="s">
        <v>80</v>
      </c>
      <c r="Z53" s="29" t="s">
        <v>80</v>
      </c>
      <c r="AA53" s="28">
        <v>4014602941.48</v>
      </c>
      <c r="AB53" s="29">
        <v>0.60037762504960002</v>
      </c>
      <c r="AC53" s="29" t="s">
        <v>80</v>
      </c>
      <c r="AD53" s="29" t="s">
        <v>80</v>
      </c>
      <c r="AE53" s="28" t="s">
        <v>80</v>
      </c>
      <c r="AF53" s="29" t="s">
        <v>80</v>
      </c>
      <c r="AG53" s="29" t="s">
        <v>80</v>
      </c>
      <c r="AH53" s="29" t="s">
        <v>80</v>
      </c>
      <c r="AI53" s="28" t="s">
        <v>80</v>
      </c>
      <c r="AJ53" s="29" t="s">
        <v>80</v>
      </c>
      <c r="AK53" s="29" t="s">
        <v>80</v>
      </c>
      <c r="AL53" s="29" t="s">
        <v>80</v>
      </c>
      <c r="AM53" s="28" t="s">
        <v>80</v>
      </c>
      <c r="AN53" s="29" t="s">
        <v>80</v>
      </c>
      <c r="AO53" s="29" t="s">
        <v>80</v>
      </c>
      <c r="AP53" s="29" t="s">
        <v>80</v>
      </c>
      <c r="AQ53" s="28">
        <v>103400541</v>
      </c>
      <c r="AR53" s="29">
        <v>1</v>
      </c>
      <c r="AS53" s="29" t="s">
        <v>80</v>
      </c>
      <c r="AT53" s="29" t="s">
        <v>80</v>
      </c>
      <c r="AU53" s="28">
        <v>4118003482.48</v>
      </c>
      <c r="AV53" s="29">
        <v>0.55845808521014995</v>
      </c>
      <c r="AW53" s="29" t="s">
        <v>80</v>
      </c>
      <c r="AX53" s="29" t="s">
        <v>80</v>
      </c>
    </row>
    <row r="54" spans="1:50">
      <c r="A54" s="1" t="s">
        <v>19</v>
      </c>
      <c r="B54" s="10" t="s">
        <v>24</v>
      </c>
      <c r="C54" s="34" t="s">
        <v>80</v>
      </c>
      <c r="D54" s="34" t="s">
        <v>80</v>
      </c>
      <c r="E54" s="34" t="s">
        <v>80</v>
      </c>
      <c r="F54" s="34" t="s">
        <v>80</v>
      </c>
      <c r="G54" s="28">
        <v>1868575335.73</v>
      </c>
      <c r="H54" s="29">
        <v>0.50203168959928002</v>
      </c>
      <c r="I54" s="29" t="s">
        <v>80</v>
      </c>
      <c r="J54" s="29" t="s">
        <v>80</v>
      </c>
      <c r="K54" s="28" t="s">
        <v>80</v>
      </c>
      <c r="L54" s="29" t="s">
        <v>80</v>
      </c>
      <c r="M54" s="29" t="s">
        <v>80</v>
      </c>
      <c r="N54" s="29" t="s">
        <v>80</v>
      </c>
      <c r="O54" s="28">
        <v>289006306.72000003</v>
      </c>
      <c r="P54" s="29">
        <v>1</v>
      </c>
      <c r="Q54" s="29" t="s">
        <v>80</v>
      </c>
      <c r="R54" s="29" t="s">
        <v>80</v>
      </c>
      <c r="S54" s="28">
        <v>514611815.5</v>
      </c>
      <c r="T54" s="29">
        <v>0.42504040357228001</v>
      </c>
      <c r="U54" s="29" t="s">
        <v>80</v>
      </c>
      <c r="V54" s="29" t="s">
        <v>80</v>
      </c>
      <c r="W54" s="28" t="s">
        <v>80</v>
      </c>
      <c r="X54" s="29" t="s">
        <v>80</v>
      </c>
      <c r="Y54" s="29" t="s">
        <v>80</v>
      </c>
      <c r="Z54" s="29" t="s">
        <v>80</v>
      </c>
      <c r="AA54" s="28">
        <v>2672193457.9499998</v>
      </c>
      <c r="AB54" s="29">
        <v>0.39962237495039998</v>
      </c>
      <c r="AC54" s="29" t="s">
        <v>80</v>
      </c>
      <c r="AD54" s="29" t="s">
        <v>80</v>
      </c>
      <c r="AE54" s="28" t="s">
        <v>80</v>
      </c>
      <c r="AF54" s="29" t="s">
        <v>80</v>
      </c>
      <c r="AG54" s="29" t="s">
        <v>80</v>
      </c>
      <c r="AH54" s="29" t="s">
        <v>80</v>
      </c>
      <c r="AI54" s="28">
        <v>583684092.97000003</v>
      </c>
      <c r="AJ54" s="29">
        <v>1</v>
      </c>
      <c r="AK54" s="29" t="s">
        <v>80</v>
      </c>
      <c r="AL54" s="29" t="s">
        <v>80</v>
      </c>
      <c r="AM54" s="28">
        <v>583684092.97000003</v>
      </c>
      <c r="AN54" s="29">
        <v>1</v>
      </c>
      <c r="AO54" s="29" t="s">
        <v>80</v>
      </c>
      <c r="AP54" s="29" t="s">
        <v>80</v>
      </c>
      <c r="AQ54" s="28" t="s">
        <v>80</v>
      </c>
      <c r="AR54" s="29" t="s">
        <v>80</v>
      </c>
      <c r="AS54" s="29" t="s">
        <v>80</v>
      </c>
      <c r="AT54" s="29" t="s">
        <v>80</v>
      </c>
      <c r="AU54" s="28">
        <v>3255877550.9200001</v>
      </c>
      <c r="AV54" s="29">
        <v>0.44154191478985</v>
      </c>
      <c r="AW54" s="29" t="s">
        <v>80</v>
      </c>
      <c r="AX54" s="29" t="s">
        <v>80</v>
      </c>
    </row>
    <row r="55" spans="1:50">
      <c r="A55" s="7" t="s">
        <v>40</v>
      </c>
      <c r="B55" s="8"/>
      <c r="C55" s="26">
        <v>87953902.640000001</v>
      </c>
      <c r="D55" s="27">
        <v>5.32398353666E-2</v>
      </c>
      <c r="E55" s="27" t="s">
        <v>80</v>
      </c>
      <c r="F55" s="27" t="s">
        <v>80</v>
      </c>
      <c r="G55" s="26">
        <v>221040569.78999999</v>
      </c>
      <c r="H55" s="27">
        <v>1.6845146911699999E-3</v>
      </c>
      <c r="I55" s="27" t="s">
        <v>80</v>
      </c>
      <c r="J55" s="27" t="s">
        <v>80</v>
      </c>
      <c r="K55" s="26">
        <v>187151836.83000001</v>
      </c>
      <c r="L55" s="27">
        <v>2.92198707945E-3</v>
      </c>
      <c r="M55" s="27" t="s">
        <v>80</v>
      </c>
      <c r="N55" s="27" t="s">
        <v>80</v>
      </c>
      <c r="O55" s="26" t="s">
        <v>80</v>
      </c>
      <c r="P55" s="27" t="s">
        <v>80</v>
      </c>
      <c r="Q55" s="27" t="s">
        <v>80</v>
      </c>
      <c r="R55" s="27" t="s">
        <v>80</v>
      </c>
      <c r="S55" s="26">
        <v>34641739.409999996</v>
      </c>
      <c r="T55" s="27">
        <v>3.804547706E-4</v>
      </c>
      <c r="U55" s="27" t="s">
        <v>80</v>
      </c>
      <c r="V55" s="27" t="s">
        <v>80</v>
      </c>
      <c r="W55" s="26">
        <v>174129298.55000001</v>
      </c>
      <c r="X55" s="27">
        <v>2.1785013479800001E-3</v>
      </c>
      <c r="Y55" s="27" t="s">
        <v>80</v>
      </c>
      <c r="Z55" s="27" t="s">
        <v>80</v>
      </c>
      <c r="AA55" s="26">
        <v>704917347.22000003</v>
      </c>
      <c r="AB55" s="27">
        <v>1.89593645719E-3</v>
      </c>
      <c r="AC55" s="27" t="s">
        <v>80</v>
      </c>
      <c r="AD55" s="27" t="s">
        <v>80</v>
      </c>
      <c r="AE55" s="26">
        <v>15660634.5</v>
      </c>
      <c r="AF55" s="27">
        <v>1.32383340821E-3</v>
      </c>
      <c r="AG55" s="27" t="s">
        <v>80</v>
      </c>
      <c r="AH55" s="27" t="s">
        <v>80</v>
      </c>
      <c r="AI55" s="26" t="s">
        <v>80</v>
      </c>
      <c r="AJ55" s="27" t="s">
        <v>80</v>
      </c>
      <c r="AK55" s="27" t="s">
        <v>80</v>
      </c>
      <c r="AL55" s="27" t="s">
        <v>80</v>
      </c>
      <c r="AM55" s="26">
        <v>15660634.5</v>
      </c>
      <c r="AN55" s="27">
        <v>4.9185038492000001E-4</v>
      </c>
      <c r="AO55" s="27" t="s">
        <v>80</v>
      </c>
      <c r="AP55" s="27" t="s">
        <v>80</v>
      </c>
      <c r="AQ55" s="26">
        <v>83030045.269999996</v>
      </c>
      <c r="AR55" s="27">
        <v>3.2561658304700002E-3</v>
      </c>
      <c r="AS55" s="27" t="s">
        <v>80</v>
      </c>
      <c r="AT55" s="27" t="s">
        <v>80</v>
      </c>
      <c r="AU55" s="26">
        <v>803608026.99000001</v>
      </c>
      <c r="AV55" s="27">
        <v>1.8725841466300001E-3</v>
      </c>
      <c r="AW55" s="27" t="s">
        <v>80</v>
      </c>
      <c r="AX55" s="27" t="s">
        <v>80</v>
      </c>
    </row>
    <row r="56" spans="1:50">
      <c r="A56" s="6" t="s">
        <v>41</v>
      </c>
      <c r="B56" s="18"/>
      <c r="C56" s="28">
        <v>32123025.170000002</v>
      </c>
      <c r="D56" s="29">
        <v>1.9444555843389999E-2</v>
      </c>
      <c r="E56" s="29">
        <v>0.15</v>
      </c>
      <c r="F56" s="29">
        <v>0.13059999999999999</v>
      </c>
      <c r="G56" s="35" t="s">
        <v>80</v>
      </c>
      <c r="H56" s="35" t="s">
        <v>80</v>
      </c>
      <c r="I56" s="35" t="s">
        <v>80</v>
      </c>
      <c r="J56" s="35" t="s">
        <v>80</v>
      </c>
      <c r="K56" s="28">
        <v>61498504.799999997</v>
      </c>
      <c r="L56" s="29">
        <v>9.6017137461999996E-4</v>
      </c>
      <c r="M56" s="29">
        <v>0.15</v>
      </c>
      <c r="N56" s="29">
        <v>0.14899999999999999</v>
      </c>
      <c r="O56" s="28" t="s">
        <v>80</v>
      </c>
      <c r="P56" s="29" t="s">
        <v>80</v>
      </c>
      <c r="Q56" s="29" t="s">
        <v>80</v>
      </c>
      <c r="R56" s="29" t="s">
        <v>80</v>
      </c>
      <c r="S56" s="28" t="s">
        <v>80</v>
      </c>
      <c r="T56" s="29" t="s">
        <v>80</v>
      </c>
      <c r="U56" s="29" t="s">
        <v>80</v>
      </c>
      <c r="V56" s="29" t="s">
        <v>80</v>
      </c>
      <c r="W56" s="28" t="s">
        <v>80</v>
      </c>
      <c r="X56" s="29" t="s">
        <v>80</v>
      </c>
      <c r="Y56" s="29" t="s">
        <v>80</v>
      </c>
      <c r="Z56" s="29" t="s">
        <v>80</v>
      </c>
      <c r="AA56" s="28">
        <v>93621529.969999999</v>
      </c>
      <c r="AB56" s="29">
        <v>2.5180323984000001E-4</v>
      </c>
      <c r="AC56" s="29">
        <v>0.15</v>
      </c>
      <c r="AD56" s="29">
        <v>0.1497</v>
      </c>
      <c r="AE56" s="28" t="s">
        <v>80</v>
      </c>
      <c r="AF56" s="29" t="s">
        <v>80</v>
      </c>
      <c r="AG56" s="29" t="s">
        <v>80</v>
      </c>
      <c r="AH56" s="29" t="s">
        <v>80</v>
      </c>
      <c r="AI56" s="28" t="s">
        <v>80</v>
      </c>
      <c r="AJ56" s="29" t="s">
        <v>80</v>
      </c>
      <c r="AK56" s="29" t="s">
        <v>80</v>
      </c>
      <c r="AL56" s="29" t="s">
        <v>80</v>
      </c>
      <c r="AM56" s="28" t="s">
        <v>80</v>
      </c>
      <c r="AN56" s="29" t="s">
        <v>80</v>
      </c>
      <c r="AO56" s="29" t="s">
        <v>80</v>
      </c>
      <c r="AP56" s="29" t="s">
        <v>80</v>
      </c>
      <c r="AQ56" s="28">
        <v>10249750.800000001</v>
      </c>
      <c r="AR56" s="29">
        <v>4.0196158170999999E-4</v>
      </c>
      <c r="AS56" s="29">
        <v>0.15</v>
      </c>
      <c r="AT56" s="29">
        <v>0.14960000000000001</v>
      </c>
      <c r="AU56" s="28">
        <v>103871280.77</v>
      </c>
      <c r="AV56" s="29">
        <v>2.4204301988999999E-4</v>
      </c>
      <c r="AW56" s="29">
        <v>0.15</v>
      </c>
      <c r="AX56" s="29">
        <v>0.14979999999999999</v>
      </c>
    </row>
    <row r="57" spans="1:50">
      <c r="A57" s="1" t="s">
        <v>19</v>
      </c>
      <c r="B57" s="10" t="s">
        <v>24</v>
      </c>
      <c r="C57" s="28">
        <v>32123025.170000002</v>
      </c>
      <c r="D57" s="29">
        <v>1</v>
      </c>
      <c r="E57" s="34" t="s">
        <v>80</v>
      </c>
      <c r="F57" s="34" t="s">
        <v>80</v>
      </c>
      <c r="G57" s="35" t="s">
        <v>80</v>
      </c>
      <c r="H57" s="35" t="s">
        <v>80</v>
      </c>
      <c r="I57" s="35" t="s">
        <v>80</v>
      </c>
      <c r="J57" s="35" t="s">
        <v>80</v>
      </c>
      <c r="K57" s="28">
        <v>61498504.799999997</v>
      </c>
      <c r="L57" s="29">
        <v>1</v>
      </c>
      <c r="M57" s="29" t="s">
        <v>80</v>
      </c>
      <c r="N57" s="29" t="s">
        <v>80</v>
      </c>
      <c r="O57" s="28" t="s">
        <v>80</v>
      </c>
      <c r="P57" s="29" t="s">
        <v>80</v>
      </c>
      <c r="Q57" s="29" t="s">
        <v>80</v>
      </c>
      <c r="R57" s="29" t="s">
        <v>80</v>
      </c>
      <c r="S57" s="28" t="s">
        <v>80</v>
      </c>
      <c r="T57" s="29" t="s">
        <v>80</v>
      </c>
      <c r="U57" s="29" t="s">
        <v>80</v>
      </c>
      <c r="V57" s="29" t="s">
        <v>80</v>
      </c>
      <c r="W57" s="28" t="s">
        <v>80</v>
      </c>
      <c r="X57" s="29" t="s">
        <v>80</v>
      </c>
      <c r="Y57" s="29" t="s">
        <v>80</v>
      </c>
      <c r="Z57" s="29" t="s">
        <v>80</v>
      </c>
      <c r="AA57" s="28">
        <v>93621529.969999999</v>
      </c>
      <c r="AB57" s="29">
        <v>1</v>
      </c>
      <c r="AC57" s="29" t="s">
        <v>80</v>
      </c>
      <c r="AD57" s="29" t="s">
        <v>80</v>
      </c>
      <c r="AE57" s="28" t="s">
        <v>80</v>
      </c>
      <c r="AF57" s="29" t="s">
        <v>80</v>
      </c>
      <c r="AG57" s="29" t="s">
        <v>80</v>
      </c>
      <c r="AH57" s="29" t="s">
        <v>80</v>
      </c>
      <c r="AI57" s="28" t="s">
        <v>80</v>
      </c>
      <c r="AJ57" s="29" t="s">
        <v>80</v>
      </c>
      <c r="AK57" s="29" t="s">
        <v>80</v>
      </c>
      <c r="AL57" s="29" t="s">
        <v>80</v>
      </c>
      <c r="AM57" s="28" t="s">
        <v>80</v>
      </c>
      <c r="AN57" s="29" t="s">
        <v>80</v>
      </c>
      <c r="AO57" s="29" t="s">
        <v>80</v>
      </c>
      <c r="AP57" s="29" t="s">
        <v>80</v>
      </c>
      <c r="AQ57" s="28">
        <v>10249750.800000001</v>
      </c>
      <c r="AR57" s="29">
        <v>1</v>
      </c>
      <c r="AS57" s="29" t="s">
        <v>80</v>
      </c>
      <c r="AT57" s="29" t="s">
        <v>80</v>
      </c>
      <c r="AU57" s="28">
        <v>103871280.77</v>
      </c>
      <c r="AV57" s="29">
        <v>1</v>
      </c>
      <c r="AW57" s="29" t="s">
        <v>80</v>
      </c>
      <c r="AX57" s="29" t="s">
        <v>80</v>
      </c>
    </row>
    <row r="58" spans="1:50">
      <c r="A58" s="6" t="s">
        <v>42</v>
      </c>
      <c r="B58" s="10"/>
      <c r="C58" s="35" t="s">
        <v>80</v>
      </c>
      <c r="D58" s="35" t="s">
        <v>80</v>
      </c>
      <c r="E58" s="34" t="s">
        <v>80</v>
      </c>
      <c r="F58" s="34" t="s">
        <v>80</v>
      </c>
      <c r="G58" s="35" t="s">
        <v>80</v>
      </c>
      <c r="H58" s="35" t="s">
        <v>80</v>
      </c>
      <c r="I58" s="35" t="s">
        <v>80</v>
      </c>
      <c r="J58" s="35" t="s">
        <v>80</v>
      </c>
      <c r="K58" s="28" t="s">
        <v>80</v>
      </c>
      <c r="L58" s="29" t="s">
        <v>80</v>
      </c>
      <c r="M58" s="29" t="s">
        <v>80</v>
      </c>
      <c r="N58" s="29" t="s">
        <v>80</v>
      </c>
      <c r="O58" s="28" t="s">
        <v>80</v>
      </c>
      <c r="P58" s="29" t="s">
        <v>80</v>
      </c>
      <c r="Q58" s="29" t="s">
        <v>80</v>
      </c>
      <c r="R58" s="29" t="s">
        <v>80</v>
      </c>
      <c r="S58" s="28" t="s">
        <v>80</v>
      </c>
      <c r="T58" s="29" t="s">
        <v>80</v>
      </c>
      <c r="U58" s="29" t="s">
        <v>80</v>
      </c>
      <c r="V58" s="29" t="s">
        <v>80</v>
      </c>
      <c r="W58" s="28">
        <v>10882713.75</v>
      </c>
      <c r="X58" s="29">
        <v>1.3615173764999999E-4</v>
      </c>
      <c r="Y58" s="29">
        <v>0.13500000000000001</v>
      </c>
      <c r="Z58" s="29">
        <v>0.13489999999999999</v>
      </c>
      <c r="AA58" s="28">
        <v>10882713.75</v>
      </c>
      <c r="AB58" s="29">
        <v>2.9270004249999999E-5</v>
      </c>
      <c r="AC58" s="29">
        <v>0.13500000000000001</v>
      </c>
      <c r="AD58" s="29">
        <v>0.13500000000000001</v>
      </c>
      <c r="AE58" s="28">
        <v>15660634.5</v>
      </c>
      <c r="AF58" s="29">
        <v>1.32383340821E-3</v>
      </c>
      <c r="AG58" s="29">
        <v>0.13500000000000001</v>
      </c>
      <c r="AH58" s="29">
        <v>0.13370000000000001</v>
      </c>
      <c r="AI58" s="28" t="s">
        <v>80</v>
      </c>
      <c r="AJ58" s="29" t="s">
        <v>80</v>
      </c>
      <c r="AK58" s="29" t="s">
        <v>80</v>
      </c>
      <c r="AL58" s="29" t="s">
        <v>80</v>
      </c>
      <c r="AM58" s="28">
        <v>15660634.5</v>
      </c>
      <c r="AN58" s="29">
        <v>4.9185038492000001E-4</v>
      </c>
      <c r="AO58" s="29">
        <v>0.13500000000000001</v>
      </c>
      <c r="AP58" s="29">
        <v>0.13450000000000001</v>
      </c>
      <c r="AQ58" s="28" t="s">
        <v>80</v>
      </c>
      <c r="AR58" s="29" t="s">
        <v>80</v>
      </c>
      <c r="AS58" s="29" t="s">
        <v>80</v>
      </c>
      <c r="AT58" s="29" t="s">
        <v>80</v>
      </c>
      <c r="AU58" s="28">
        <v>26543348.25</v>
      </c>
      <c r="AV58" s="29">
        <v>6.1851862430000002E-5</v>
      </c>
      <c r="AW58" s="29">
        <v>0.13500000000000001</v>
      </c>
      <c r="AX58" s="29">
        <v>0.13489999999999999</v>
      </c>
    </row>
    <row r="59" spans="1:50">
      <c r="A59" s="1" t="s">
        <v>19</v>
      </c>
      <c r="B59" s="10" t="s">
        <v>20</v>
      </c>
      <c r="C59" s="35" t="s">
        <v>80</v>
      </c>
      <c r="D59" s="35" t="s">
        <v>80</v>
      </c>
      <c r="E59" s="34" t="s">
        <v>80</v>
      </c>
      <c r="F59" s="34" t="s">
        <v>80</v>
      </c>
      <c r="G59" s="35" t="s">
        <v>80</v>
      </c>
      <c r="H59" s="35" t="s">
        <v>80</v>
      </c>
      <c r="I59" s="35" t="s">
        <v>80</v>
      </c>
      <c r="J59" s="35" t="s">
        <v>80</v>
      </c>
      <c r="K59" s="28" t="s">
        <v>80</v>
      </c>
      <c r="L59" s="29" t="s">
        <v>80</v>
      </c>
      <c r="M59" s="29" t="s">
        <v>80</v>
      </c>
      <c r="N59" s="29" t="s">
        <v>80</v>
      </c>
      <c r="O59" s="28" t="s">
        <v>80</v>
      </c>
      <c r="P59" s="29" t="s">
        <v>80</v>
      </c>
      <c r="Q59" s="29" t="s">
        <v>80</v>
      </c>
      <c r="R59" s="29" t="s">
        <v>80</v>
      </c>
      <c r="S59" s="28" t="s">
        <v>80</v>
      </c>
      <c r="T59" s="29" t="s">
        <v>80</v>
      </c>
      <c r="U59" s="29" t="s">
        <v>80</v>
      </c>
      <c r="V59" s="29" t="s">
        <v>80</v>
      </c>
      <c r="W59" s="28">
        <v>10882713.75</v>
      </c>
      <c r="X59" s="29">
        <v>1</v>
      </c>
      <c r="Y59" s="29" t="s">
        <v>80</v>
      </c>
      <c r="Z59" s="29" t="s">
        <v>80</v>
      </c>
      <c r="AA59" s="28">
        <v>10882713.75</v>
      </c>
      <c r="AB59" s="29">
        <v>1</v>
      </c>
      <c r="AC59" s="29" t="s">
        <v>80</v>
      </c>
      <c r="AD59" s="29" t="s">
        <v>80</v>
      </c>
      <c r="AE59" s="28">
        <v>15660634.5</v>
      </c>
      <c r="AF59" s="29">
        <v>1</v>
      </c>
      <c r="AG59" s="29" t="s">
        <v>80</v>
      </c>
      <c r="AH59" s="29" t="s">
        <v>80</v>
      </c>
      <c r="AI59" s="28" t="s">
        <v>80</v>
      </c>
      <c r="AJ59" s="29" t="s">
        <v>80</v>
      </c>
      <c r="AK59" s="29" t="s">
        <v>80</v>
      </c>
      <c r="AL59" s="29" t="s">
        <v>80</v>
      </c>
      <c r="AM59" s="28">
        <v>15660634.5</v>
      </c>
      <c r="AN59" s="29">
        <v>1</v>
      </c>
      <c r="AO59" s="29" t="s">
        <v>80</v>
      </c>
      <c r="AP59" s="29" t="s">
        <v>80</v>
      </c>
      <c r="AQ59" s="28" t="s">
        <v>80</v>
      </c>
      <c r="AR59" s="29" t="s">
        <v>80</v>
      </c>
      <c r="AS59" s="29" t="s">
        <v>80</v>
      </c>
      <c r="AT59" s="29" t="s">
        <v>80</v>
      </c>
      <c r="AU59" s="28">
        <v>26543348.25</v>
      </c>
      <c r="AV59" s="29">
        <v>1</v>
      </c>
      <c r="AW59" s="29" t="s">
        <v>80</v>
      </c>
      <c r="AX59" s="29" t="s">
        <v>80</v>
      </c>
    </row>
    <row r="60" spans="1:50">
      <c r="A60" s="6" t="s">
        <v>90</v>
      </c>
      <c r="B60" s="10"/>
      <c r="C60" s="28">
        <v>55830877.469999999</v>
      </c>
      <c r="D60" s="29">
        <v>3.3795279523210001E-2</v>
      </c>
      <c r="E60" s="29">
        <v>0.12790000000000001</v>
      </c>
      <c r="F60" s="29">
        <v>9.4100000000000003E-2</v>
      </c>
      <c r="G60" s="28">
        <v>221040569.78999999</v>
      </c>
      <c r="H60" s="29">
        <v>1.6845146911699999E-3</v>
      </c>
      <c r="I60" s="29">
        <v>0.1288</v>
      </c>
      <c r="J60" s="29">
        <v>0.12709999999999999</v>
      </c>
      <c r="K60" s="28">
        <v>125653332.03</v>
      </c>
      <c r="L60" s="29">
        <v>1.9618157048299999E-3</v>
      </c>
      <c r="M60" s="29">
        <v>0.13500000000000001</v>
      </c>
      <c r="N60" s="29">
        <v>0.13300000000000001</v>
      </c>
      <c r="O60" s="28" t="s">
        <v>80</v>
      </c>
      <c r="P60" s="29" t="s">
        <v>80</v>
      </c>
      <c r="Q60" s="29" t="s">
        <v>80</v>
      </c>
      <c r="R60" s="29" t="s">
        <v>80</v>
      </c>
      <c r="S60" s="28">
        <v>34641739.409999996</v>
      </c>
      <c r="T60" s="29">
        <v>3.804547706E-4</v>
      </c>
      <c r="U60" s="29">
        <v>0.13500000000000001</v>
      </c>
      <c r="V60" s="29">
        <v>0.1346</v>
      </c>
      <c r="W60" s="28">
        <v>163246584.80000001</v>
      </c>
      <c r="X60" s="29">
        <v>2.0423496103299998E-3</v>
      </c>
      <c r="Y60" s="29">
        <v>0.12470000000000001</v>
      </c>
      <c r="Z60" s="29">
        <v>0.1227</v>
      </c>
      <c r="AA60" s="28">
        <v>600413103.5</v>
      </c>
      <c r="AB60" s="29">
        <v>1.6148632130999999E-3</v>
      </c>
      <c r="AC60" s="29">
        <v>0.12920000000000001</v>
      </c>
      <c r="AD60" s="29">
        <v>0.12759999999999999</v>
      </c>
      <c r="AE60" s="28" t="s">
        <v>80</v>
      </c>
      <c r="AF60" s="29" t="s">
        <v>80</v>
      </c>
      <c r="AG60" s="29" t="s">
        <v>80</v>
      </c>
      <c r="AH60" s="29" t="s">
        <v>80</v>
      </c>
      <c r="AI60" s="28" t="s">
        <v>80</v>
      </c>
      <c r="AJ60" s="29" t="s">
        <v>80</v>
      </c>
      <c r="AK60" s="29" t="s">
        <v>80</v>
      </c>
      <c r="AL60" s="29" t="s">
        <v>80</v>
      </c>
      <c r="AM60" s="28" t="s">
        <v>80</v>
      </c>
      <c r="AN60" s="29" t="s">
        <v>80</v>
      </c>
      <c r="AO60" s="29" t="s">
        <v>80</v>
      </c>
      <c r="AP60" s="29" t="s">
        <v>80</v>
      </c>
      <c r="AQ60" s="28">
        <v>72780294.469999999</v>
      </c>
      <c r="AR60" s="29">
        <v>2.8542042487700002E-3</v>
      </c>
      <c r="AS60" s="29">
        <v>0.13500000000000001</v>
      </c>
      <c r="AT60" s="29">
        <v>0.1321</v>
      </c>
      <c r="AU60" s="28">
        <v>673193397.97000003</v>
      </c>
      <c r="AV60" s="29">
        <v>1.5686892643099999E-3</v>
      </c>
      <c r="AW60" s="29">
        <v>0.12989999999999999</v>
      </c>
      <c r="AX60" s="29">
        <v>0.1283</v>
      </c>
    </row>
    <row r="61" spans="1:50">
      <c r="A61" s="1" t="s">
        <v>17</v>
      </c>
      <c r="B61" s="10" t="s">
        <v>18</v>
      </c>
      <c r="C61" s="28">
        <v>26505332.760000002</v>
      </c>
      <c r="D61" s="29">
        <v>0.47474325966384001</v>
      </c>
      <c r="E61" s="29" t="s">
        <v>80</v>
      </c>
      <c r="F61" s="29" t="s">
        <v>80</v>
      </c>
      <c r="G61" s="28">
        <v>91260847.379999995</v>
      </c>
      <c r="H61" s="29">
        <v>0.41286921883481997</v>
      </c>
      <c r="I61" s="29" t="s">
        <v>80</v>
      </c>
      <c r="J61" s="29" t="s">
        <v>80</v>
      </c>
      <c r="K61" s="28" t="s">
        <v>80</v>
      </c>
      <c r="L61" s="29" t="s">
        <v>80</v>
      </c>
      <c r="M61" s="29" t="s">
        <v>80</v>
      </c>
      <c r="N61" s="29" t="s">
        <v>80</v>
      </c>
      <c r="O61" s="28" t="s">
        <v>80</v>
      </c>
      <c r="P61" s="29" t="s">
        <v>80</v>
      </c>
      <c r="Q61" s="29" t="s">
        <v>80</v>
      </c>
      <c r="R61" s="29" t="s">
        <v>80</v>
      </c>
      <c r="S61" s="28" t="s">
        <v>80</v>
      </c>
      <c r="T61" s="29" t="s">
        <v>80</v>
      </c>
      <c r="U61" s="29" t="s">
        <v>80</v>
      </c>
      <c r="V61" s="29" t="s">
        <v>80</v>
      </c>
      <c r="W61" s="28">
        <v>112403871.01000001</v>
      </c>
      <c r="X61" s="29">
        <v>0.68855266496209</v>
      </c>
      <c r="Y61" s="29" t="s">
        <v>80</v>
      </c>
      <c r="Z61" s="29" t="s">
        <v>80</v>
      </c>
      <c r="AA61" s="28">
        <v>230170051.15000001</v>
      </c>
      <c r="AB61" s="29">
        <v>0.38335281126988002</v>
      </c>
      <c r="AC61" s="29" t="s">
        <v>80</v>
      </c>
      <c r="AD61" s="29" t="s">
        <v>80</v>
      </c>
      <c r="AE61" s="28" t="s">
        <v>80</v>
      </c>
      <c r="AF61" s="29" t="s">
        <v>80</v>
      </c>
      <c r="AG61" s="29" t="s">
        <v>80</v>
      </c>
      <c r="AH61" s="29" t="s">
        <v>80</v>
      </c>
      <c r="AI61" s="28" t="s">
        <v>80</v>
      </c>
      <c r="AJ61" s="29" t="s">
        <v>80</v>
      </c>
      <c r="AK61" s="29" t="s">
        <v>80</v>
      </c>
      <c r="AL61" s="29" t="s">
        <v>80</v>
      </c>
      <c r="AM61" s="28" t="s">
        <v>80</v>
      </c>
      <c r="AN61" s="29" t="s">
        <v>80</v>
      </c>
      <c r="AO61" s="29" t="s">
        <v>80</v>
      </c>
      <c r="AP61" s="29" t="s">
        <v>80</v>
      </c>
      <c r="AQ61" s="28" t="s">
        <v>80</v>
      </c>
      <c r="AR61" s="29" t="s">
        <v>80</v>
      </c>
      <c r="AS61" s="29" t="s">
        <v>80</v>
      </c>
      <c r="AT61" s="29" t="s">
        <v>80</v>
      </c>
      <c r="AU61" s="28">
        <v>230170051.15000001</v>
      </c>
      <c r="AV61" s="29">
        <v>0.34190776654089999</v>
      </c>
      <c r="AW61" s="29" t="s">
        <v>80</v>
      </c>
      <c r="AX61" s="29" t="s">
        <v>80</v>
      </c>
    </row>
    <row r="62" spans="1:50">
      <c r="A62" s="1" t="s">
        <v>19</v>
      </c>
      <c r="B62" s="10" t="s">
        <v>20</v>
      </c>
      <c r="C62" s="28">
        <v>29325544.710000001</v>
      </c>
      <c r="D62" s="29">
        <v>0.52525674033615999</v>
      </c>
      <c r="E62" s="29" t="s">
        <v>80</v>
      </c>
      <c r="F62" s="29" t="s">
        <v>80</v>
      </c>
      <c r="G62" s="28">
        <v>129779722.41</v>
      </c>
      <c r="H62" s="29">
        <v>0.58713078116518003</v>
      </c>
      <c r="I62" s="29" t="s">
        <v>80</v>
      </c>
      <c r="J62" s="29" t="s">
        <v>80</v>
      </c>
      <c r="K62" s="28">
        <v>125653332.03</v>
      </c>
      <c r="L62" s="29">
        <v>1</v>
      </c>
      <c r="M62" s="29" t="s">
        <v>80</v>
      </c>
      <c r="N62" s="29" t="s">
        <v>80</v>
      </c>
      <c r="O62" s="28" t="s">
        <v>80</v>
      </c>
      <c r="P62" s="29" t="s">
        <v>80</v>
      </c>
      <c r="Q62" s="29" t="s">
        <v>80</v>
      </c>
      <c r="R62" s="29" t="s">
        <v>80</v>
      </c>
      <c r="S62" s="28">
        <v>34641739.409999996</v>
      </c>
      <c r="T62" s="29">
        <v>1</v>
      </c>
      <c r="U62" s="29" t="s">
        <v>80</v>
      </c>
      <c r="V62" s="29" t="s">
        <v>80</v>
      </c>
      <c r="W62" s="28">
        <v>50842713.789999999</v>
      </c>
      <c r="X62" s="29">
        <v>0.31144733503791</v>
      </c>
      <c r="Y62" s="29" t="s">
        <v>80</v>
      </c>
      <c r="Z62" s="29" t="s">
        <v>80</v>
      </c>
      <c r="AA62" s="28">
        <v>370243052.35000002</v>
      </c>
      <c r="AB62" s="29">
        <v>0.61664718873012003</v>
      </c>
      <c r="AC62" s="29" t="s">
        <v>80</v>
      </c>
      <c r="AD62" s="29" t="s">
        <v>80</v>
      </c>
      <c r="AE62" s="28" t="s">
        <v>80</v>
      </c>
      <c r="AF62" s="29" t="s">
        <v>80</v>
      </c>
      <c r="AG62" s="29" t="s">
        <v>80</v>
      </c>
      <c r="AH62" s="29" t="s">
        <v>80</v>
      </c>
      <c r="AI62" s="28" t="s">
        <v>80</v>
      </c>
      <c r="AJ62" s="29" t="s">
        <v>80</v>
      </c>
      <c r="AK62" s="29" t="s">
        <v>80</v>
      </c>
      <c r="AL62" s="29" t="s">
        <v>80</v>
      </c>
      <c r="AM62" s="28" t="s">
        <v>80</v>
      </c>
      <c r="AN62" s="29" t="s">
        <v>80</v>
      </c>
      <c r="AO62" s="29" t="s">
        <v>80</v>
      </c>
      <c r="AP62" s="29" t="s">
        <v>80</v>
      </c>
      <c r="AQ62" s="28">
        <v>72780294.469999999</v>
      </c>
      <c r="AR62" s="29">
        <v>1</v>
      </c>
      <c r="AS62" s="29" t="s">
        <v>80</v>
      </c>
      <c r="AT62" s="29" t="s">
        <v>80</v>
      </c>
      <c r="AU62" s="28">
        <v>443023346.81999999</v>
      </c>
      <c r="AV62" s="29">
        <v>0.65809223345909995</v>
      </c>
      <c r="AW62" s="29" t="s">
        <v>80</v>
      </c>
      <c r="AX62" s="29" t="s">
        <v>80</v>
      </c>
    </row>
    <row r="63" spans="1:50" s="13" customFormat="1">
      <c r="A63" s="11" t="s">
        <v>86</v>
      </c>
      <c r="B63" s="8"/>
      <c r="C63" s="26" t="s">
        <v>80</v>
      </c>
      <c r="D63" s="27" t="s">
        <v>80</v>
      </c>
      <c r="E63" s="27" t="s">
        <v>80</v>
      </c>
      <c r="F63" s="27" t="s">
        <v>80</v>
      </c>
      <c r="G63" s="26" t="s">
        <v>80</v>
      </c>
      <c r="H63" s="27" t="s">
        <v>80</v>
      </c>
      <c r="I63" s="27" t="s">
        <v>80</v>
      </c>
      <c r="J63" s="27" t="s">
        <v>80</v>
      </c>
      <c r="K63" s="26">
        <v>119990028</v>
      </c>
      <c r="L63" s="27">
        <v>1.87339497927E-3</v>
      </c>
      <c r="M63" s="27" t="s">
        <v>80</v>
      </c>
      <c r="N63" s="27" t="s">
        <v>80</v>
      </c>
      <c r="O63" s="26" t="s">
        <v>80</v>
      </c>
      <c r="P63" s="27" t="s">
        <v>80</v>
      </c>
      <c r="Q63" s="27" t="s">
        <v>80</v>
      </c>
      <c r="R63" s="27" t="s">
        <v>80</v>
      </c>
      <c r="S63" s="26" t="s">
        <v>80</v>
      </c>
      <c r="T63" s="27" t="s">
        <v>80</v>
      </c>
      <c r="U63" s="27" t="s">
        <v>80</v>
      </c>
      <c r="V63" s="27" t="s">
        <v>80</v>
      </c>
      <c r="W63" s="26">
        <v>99991690</v>
      </c>
      <c r="X63" s="27">
        <v>1.25097863062E-3</v>
      </c>
      <c r="Y63" s="27" t="s">
        <v>80</v>
      </c>
      <c r="Z63" s="27" t="s">
        <v>80</v>
      </c>
      <c r="AA63" s="26">
        <v>219981718</v>
      </c>
      <c r="AB63" s="27">
        <v>5.9165994525999996E-4</v>
      </c>
      <c r="AC63" s="27" t="s">
        <v>80</v>
      </c>
      <c r="AD63" s="27" t="s">
        <v>80</v>
      </c>
      <c r="AE63" s="26" t="s">
        <v>80</v>
      </c>
      <c r="AF63" s="27" t="s">
        <v>80</v>
      </c>
      <c r="AG63" s="27" t="s">
        <v>80</v>
      </c>
      <c r="AH63" s="27" t="s">
        <v>80</v>
      </c>
      <c r="AI63" s="26" t="s">
        <v>80</v>
      </c>
      <c r="AJ63" s="27" t="s">
        <v>80</v>
      </c>
      <c r="AK63" s="27" t="s">
        <v>80</v>
      </c>
      <c r="AL63" s="27" t="s">
        <v>80</v>
      </c>
      <c r="AM63" s="26" t="s">
        <v>80</v>
      </c>
      <c r="AN63" s="27" t="s">
        <v>80</v>
      </c>
      <c r="AO63" s="27" t="s">
        <v>80</v>
      </c>
      <c r="AP63" s="27" t="s">
        <v>80</v>
      </c>
      <c r="AQ63" s="26" t="s">
        <v>80</v>
      </c>
      <c r="AR63" s="27" t="s">
        <v>80</v>
      </c>
      <c r="AS63" s="27" t="s">
        <v>80</v>
      </c>
      <c r="AT63" s="27" t="s">
        <v>80</v>
      </c>
      <c r="AU63" s="26">
        <v>219981718</v>
      </c>
      <c r="AV63" s="27">
        <v>5.1260597684000002E-4</v>
      </c>
      <c r="AW63" s="27" t="s">
        <v>80</v>
      </c>
      <c r="AX63" s="27" t="s">
        <v>80</v>
      </c>
    </row>
    <row r="64" spans="1:50" s="14" customFormat="1">
      <c r="A64" s="6" t="s">
        <v>43</v>
      </c>
      <c r="B64" s="18"/>
      <c r="C64" s="28" t="s">
        <v>80</v>
      </c>
      <c r="D64" s="29" t="s">
        <v>80</v>
      </c>
      <c r="E64" s="29" t="s">
        <v>80</v>
      </c>
      <c r="F64" s="29" t="s">
        <v>80</v>
      </c>
      <c r="G64" s="28" t="s">
        <v>80</v>
      </c>
      <c r="H64" s="29" t="s">
        <v>80</v>
      </c>
      <c r="I64" s="29" t="s">
        <v>80</v>
      </c>
      <c r="J64" s="29" t="s">
        <v>80</v>
      </c>
      <c r="K64" s="28">
        <v>119990028</v>
      </c>
      <c r="L64" s="29">
        <v>1.87339497927E-3</v>
      </c>
      <c r="M64" s="29">
        <v>0.12</v>
      </c>
      <c r="N64" s="29">
        <v>0.1181</v>
      </c>
      <c r="O64" s="28" t="s">
        <v>80</v>
      </c>
      <c r="P64" s="29" t="s">
        <v>80</v>
      </c>
      <c r="Q64" s="29" t="s">
        <v>80</v>
      </c>
      <c r="R64" s="29" t="s">
        <v>80</v>
      </c>
      <c r="S64" s="28" t="s">
        <v>80</v>
      </c>
      <c r="T64" s="29" t="s">
        <v>80</v>
      </c>
      <c r="U64" s="29" t="s">
        <v>80</v>
      </c>
      <c r="V64" s="29" t="s">
        <v>80</v>
      </c>
      <c r="W64" s="28">
        <v>99991690</v>
      </c>
      <c r="X64" s="29">
        <v>1.25097863062E-3</v>
      </c>
      <c r="Y64" s="29">
        <v>0.12</v>
      </c>
      <c r="Z64" s="29">
        <v>0.1187</v>
      </c>
      <c r="AA64" s="28">
        <v>219981718</v>
      </c>
      <c r="AB64" s="29">
        <v>5.9165994525999996E-4</v>
      </c>
      <c r="AC64" s="29">
        <v>0.12</v>
      </c>
      <c r="AD64" s="29">
        <v>0.11940000000000001</v>
      </c>
      <c r="AE64" s="28" t="s">
        <v>80</v>
      </c>
      <c r="AF64" s="29" t="s">
        <v>80</v>
      </c>
      <c r="AG64" s="29" t="s">
        <v>80</v>
      </c>
      <c r="AH64" s="29" t="s">
        <v>80</v>
      </c>
      <c r="AI64" s="28" t="s">
        <v>80</v>
      </c>
      <c r="AJ64" s="29" t="s">
        <v>80</v>
      </c>
      <c r="AK64" s="29" t="s">
        <v>80</v>
      </c>
      <c r="AL64" s="29" t="s">
        <v>80</v>
      </c>
      <c r="AM64" s="28" t="s">
        <v>80</v>
      </c>
      <c r="AN64" s="29" t="s">
        <v>80</v>
      </c>
      <c r="AO64" s="29" t="s">
        <v>80</v>
      </c>
      <c r="AP64" s="29" t="s">
        <v>80</v>
      </c>
      <c r="AQ64" s="28" t="s">
        <v>80</v>
      </c>
      <c r="AR64" s="29" t="s">
        <v>80</v>
      </c>
      <c r="AS64" s="29" t="s">
        <v>80</v>
      </c>
      <c r="AT64" s="29" t="s">
        <v>80</v>
      </c>
      <c r="AU64" s="28">
        <v>219981718</v>
      </c>
      <c r="AV64" s="29">
        <v>5.1260597684000002E-4</v>
      </c>
      <c r="AW64" s="29">
        <v>0.12</v>
      </c>
      <c r="AX64" s="29">
        <v>0.1195</v>
      </c>
    </row>
    <row r="65" spans="1:50">
      <c r="A65" s="1" t="s">
        <v>44</v>
      </c>
      <c r="B65" s="10" t="s">
        <v>18</v>
      </c>
      <c r="C65" s="28" t="s">
        <v>80</v>
      </c>
      <c r="D65" s="29" t="s">
        <v>80</v>
      </c>
      <c r="E65" s="29" t="s">
        <v>80</v>
      </c>
      <c r="F65" s="29" t="s">
        <v>80</v>
      </c>
      <c r="G65" s="28" t="s">
        <v>80</v>
      </c>
      <c r="H65" s="29" t="s">
        <v>80</v>
      </c>
      <c r="I65" s="29" t="s">
        <v>80</v>
      </c>
      <c r="J65" s="29" t="s">
        <v>80</v>
      </c>
      <c r="K65" s="28">
        <v>119990028</v>
      </c>
      <c r="L65" s="29">
        <v>1</v>
      </c>
      <c r="M65" s="29" t="s">
        <v>80</v>
      </c>
      <c r="N65" s="29" t="s">
        <v>80</v>
      </c>
      <c r="O65" s="28" t="s">
        <v>80</v>
      </c>
      <c r="P65" s="29" t="s">
        <v>80</v>
      </c>
      <c r="Q65" s="29" t="s">
        <v>80</v>
      </c>
      <c r="R65" s="29" t="s">
        <v>80</v>
      </c>
      <c r="S65" s="28" t="s">
        <v>80</v>
      </c>
      <c r="T65" s="29" t="s">
        <v>80</v>
      </c>
      <c r="U65" s="29" t="s">
        <v>80</v>
      </c>
      <c r="V65" s="29" t="s">
        <v>80</v>
      </c>
      <c r="W65" s="28">
        <v>99991690</v>
      </c>
      <c r="X65" s="29">
        <v>1</v>
      </c>
      <c r="Y65" s="29" t="s">
        <v>80</v>
      </c>
      <c r="Z65" s="29" t="s">
        <v>80</v>
      </c>
      <c r="AA65" s="28">
        <v>219981718</v>
      </c>
      <c r="AB65" s="29">
        <v>1</v>
      </c>
      <c r="AC65" s="29" t="s">
        <v>80</v>
      </c>
      <c r="AD65" s="29" t="s">
        <v>80</v>
      </c>
      <c r="AE65" s="28" t="s">
        <v>80</v>
      </c>
      <c r="AF65" s="29" t="s">
        <v>80</v>
      </c>
      <c r="AG65" s="29" t="s">
        <v>80</v>
      </c>
      <c r="AH65" s="29" t="s">
        <v>80</v>
      </c>
      <c r="AI65" s="28" t="s">
        <v>80</v>
      </c>
      <c r="AJ65" s="29" t="s">
        <v>80</v>
      </c>
      <c r="AK65" s="29" t="s">
        <v>80</v>
      </c>
      <c r="AL65" s="29" t="s">
        <v>80</v>
      </c>
      <c r="AM65" s="28" t="s">
        <v>80</v>
      </c>
      <c r="AN65" s="29" t="s">
        <v>80</v>
      </c>
      <c r="AO65" s="29" t="s">
        <v>80</v>
      </c>
      <c r="AP65" s="29" t="s">
        <v>80</v>
      </c>
      <c r="AQ65" s="28" t="s">
        <v>80</v>
      </c>
      <c r="AR65" s="29" t="s">
        <v>80</v>
      </c>
      <c r="AS65" s="29" t="s">
        <v>80</v>
      </c>
      <c r="AT65" s="29" t="s">
        <v>80</v>
      </c>
      <c r="AU65" s="28">
        <v>219981718</v>
      </c>
      <c r="AV65" s="29">
        <v>1</v>
      </c>
      <c r="AW65" s="29" t="s">
        <v>80</v>
      </c>
      <c r="AX65" s="29" t="s">
        <v>80</v>
      </c>
    </row>
    <row r="66" spans="1:50">
      <c r="A66" s="7" t="s">
        <v>45</v>
      </c>
      <c r="B66" s="8"/>
      <c r="C66" s="26">
        <v>134608127.09</v>
      </c>
      <c r="D66" s="27">
        <v>8.1480347206549994E-2</v>
      </c>
      <c r="E66" s="27" t="s">
        <v>80</v>
      </c>
      <c r="F66" s="27" t="s">
        <v>80</v>
      </c>
      <c r="G66" s="26">
        <v>5855855882.1400003</v>
      </c>
      <c r="H66" s="27">
        <v>4.4626537436959997E-2</v>
      </c>
      <c r="I66" s="27" t="s">
        <v>80</v>
      </c>
      <c r="J66" s="27" t="s">
        <v>80</v>
      </c>
      <c r="K66" s="26">
        <v>4161878935.3200002</v>
      </c>
      <c r="L66" s="27">
        <v>6.4979092277230005E-2</v>
      </c>
      <c r="M66" s="27" t="s">
        <v>80</v>
      </c>
      <c r="N66" s="27" t="s">
        <v>80</v>
      </c>
      <c r="O66" s="26" t="s">
        <v>80</v>
      </c>
      <c r="P66" s="27" t="s">
        <v>80</v>
      </c>
      <c r="Q66" s="27" t="s">
        <v>80</v>
      </c>
      <c r="R66" s="27" t="s">
        <v>80</v>
      </c>
      <c r="S66" s="26">
        <v>2142338872.6300001</v>
      </c>
      <c r="T66" s="27">
        <v>2.352835216163E-2</v>
      </c>
      <c r="U66" s="27" t="s">
        <v>80</v>
      </c>
      <c r="V66" s="27" t="s">
        <v>80</v>
      </c>
      <c r="W66" s="26">
        <v>3188941278.0100002</v>
      </c>
      <c r="X66" s="27">
        <v>3.9896289312709998E-2</v>
      </c>
      <c r="Y66" s="27" t="s">
        <v>80</v>
      </c>
      <c r="Z66" s="27" t="s">
        <v>80</v>
      </c>
      <c r="AA66" s="26">
        <v>15483623095.190001</v>
      </c>
      <c r="AB66" s="27">
        <v>4.1644549721110001E-2</v>
      </c>
      <c r="AC66" s="27" t="s">
        <v>80</v>
      </c>
      <c r="AD66" s="27" t="s">
        <v>80</v>
      </c>
      <c r="AE66" s="26">
        <v>1066725811.46</v>
      </c>
      <c r="AF66" s="27">
        <v>9.0173055670789995E-2</v>
      </c>
      <c r="AG66" s="27" t="s">
        <v>80</v>
      </c>
      <c r="AH66" s="27" t="s">
        <v>80</v>
      </c>
      <c r="AI66" s="26">
        <v>831407296.01999998</v>
      </c>
      <c r="AJ66" s="27">
        <v>4.1548597200520003E-2</v>
      </c>
      <c r="AK66" s="27" t="s">
        <v>80</v>
      </c>
      <c r="AL66" s="27" t="s">
        <v>80</v>
      </c>
      <c r="AM66" s="26">
        <v>1898133107.48</v>
      </c>
      <c r="AN66" s="27">
        <v>5.96142831599E-2</v>
      </c>
      <c r="AO66" s="27" t="s">
        <v>80</v>
      </c>
      <c r="AP66" s="27" t="s">
        <v>80</v>
      </c>
      <c r="AQ66" s="26">
        <v>1415578282.24</v>
      </c>
      <c r="AR66" s="27">
        <v>5.5514333612610003E-2</v>
      </c>
      <c r="AS66" s="27" t="s">
        <v>80</v>
      </c>
      <c r="AT66" s="27" t="s">
        <v>80</v>
      </c>
      <c r="AU66" s="26">
        <v>18797334484.91</v>
      </c>
      <c r="AV66" s="27">
        <v>4.3801939967170002E-2</v>
      </c>
      <c r="AW66" s="27" t="s">
        <v>80</v>
      </c>
      <c r="AX66" s="27" t="s">
        <v>80</v>
      </c>
    </row>
    <row r="67" spans="1:50">
      <c r="A67" s="6" t="s">
        <v>46</v>
      </c>
      <c r="B67" s="18"/>
      <c r="C67" s="28">
        <v>10579470.93</v>
      </c>
      <c r="D67" s="29">
        <v>6.4039147061399999E-3</v>
      </c>
      <c r="E67" s="29">
        <v>0.09</v>
      </c>
      <c r="F67" s="29">
        <v>8.3599999999999994E-2</v>
      </c>
      <c r="G67" s="28" t="s">
        <v>80</v>
      </c>
      <c r="H67" s="29" t="s">
        <v>80</v>
      </c>
      <c r="I67" s="29" t="s">
        <v>80</v>
      </c>
      <c r="J67" s="29" t="s">
        <v>80</v>
      </c>
      <c r="K67" s="28">
        <v>197888996.15000001</v>
      </c>
      <c r="L67" s="29">
        <v>3.0896255132199998E-3</v>
      </c>
      <c r="M67" s="29">
        <v>7.0800000000000002E-2</v>
      </c>
      <c r="N67" s="29">
        <v>6.7699999999999996E-2</v>
      </c>
      <c r="O67" s="28" t="s">
        <v>80</v>
      </c>
      <c r="P67" s="29" t="s">
        <v>80</v>
      </c>
      <c r="Q67" s="29" t="s">
        <v>80</v>
      </c>
      <c r="R67" s="29" t="s">
        <v>80</v>
      </c>
      <c r="S67" s="28">
        <v>250784256.09</v>
      </c>
      <c r="T67" s="29">
        <v>2.7542516122299999E-3</v>
      </c>
      <c r="U67" s="29">
        <v>6.8500000000000005E-2</v>
      </c>
      <c r="V67" s="29">
        <v>6.5699999999999995E-2</v>
      </c>
      <c r="W67" s="28">
        <v>192422060.84999999</v>
      </c>
      <c r="X67" s="29">
        <v>2.4073589133699999E-3</v>
      </c>
      <c r="Y67" s="29">
        <v>6.54E-2</v>
      </c>
      <c r="Z67" s="29">
        <v>6.3E-2</v>
      </c>
      <c r="AA67" s="28">
        <v>651674784.01999998</v>
      </c>
      <c r="AB67" s="29">
        <v>1.7527359571E-3</v>
      </c>
      <c r="AC67" s="29">
        <v>6.8599999999999994E-2</v>
      </c>
      <c r="AD67" s="29">
        <v>6.6799999999999998E-2</v>
      </c>
      <c r="AE67" s="28">
        <v>32430340.800000001</v>
      </c>
      <c r="AF67" s="29">
        <v>2.7414194865900002E-3</v>
      </c>
      <c r="AG67" s="29">
        <v>0.06</v>
      </c>
      <c r="AH67" s="29">
        <v>5.7299999999999997E-2</v>
      </c>
      <c r="AI67" s="28">
        <v>101344815</v>
      </c>
      <c r="AJ67" s="29">
        <v>5.0645873772699997E-3</v>
      </c>
      <c r="AK67" s="29">
        <v>0.06</v>
      </c>
      <c r="AL67" s="29">
        <v>5.4899999999999997E-2</v>
      </c>
      <c r="AM67" s="28">
        <v>133775155.8</v>
      </c>
      <c r="AN67" s="29">
        <v>4.2014493010000004E-3</v>
      </c>
      <c r="AO67" s="29">
        <v>0.06</v>
      </c>
      <c r="AP67" s="29">
        <v>5.5800000000000002E-2</v>
      </c>
      <c r="AQ67" s="28">
        <v>53712751.950000003</v>
      </c>
      <c r="AR67" s="29">
        <v>2.1064378200899999E-3</v>
      </c>
      <c r="AS67" s="29">
        <v>0.06</v>
      </c>
      <c r="AT67" s="29">
        <v>5.79E-2</v>
      </c>
      <c r="AU67" s="28">
        <v>839162691.76999998</v>
      </c>
      <c r="AV67" s="29">
        <v>1.9554343663500001E-3</v>
      </c>
      <c r="AW67" s="29">
        <v>6.6699999999999995E-2</v>
      </c>
      <c r="AX67" s="29">
        <v>6.4699999999999994E-2</v>
      </c>
    </row>
    <row r="68" spans="1:50">
      <c r="A68" s="1" t="s">
        <v>47</v>
      </c>
      <c r="B68" s="10" t="s">
        <v>26</v>
      </c>
      <c r="C68" s="28" t="s">
        <v>80</v>
      </c>
      <c r="D68" s="29" t="s">
        <v>80</v>
      </c>
      <c r="E68" s="29" t="s">
        <v>80</v>
      </c>
      <c r="F68" s="29" t="s">
        <v>80</v>
      </c>
      <c r="G68" s="28" t="s">
        <v>80</v>
      </c>
      <c r="H68" s="29" t="s">
        <v>80</v>
      </c>
      <c r="I68" s="29" t="s">
        <v>80</v>
      </c>
      <c r="J68" s="29" t="s">
        <v>80</v>
      </c>
      <c r="K68" s="28">
        <v>126681018.75</v>
      </c>
      <c r="L68" s="29">
        <v>0.64016201615362001</v>
      </c>
      <c r="M68" s="29" t="s">
        <v>80</v>
      </c>
      <c r="N68" s="29" t="s">
        <v>80</v>
      </c>
      <c r="O68" s="28" t="s">
        <v>80</v>
      </c>
      <c r="P68" s="29" t="s">
        <v>80</v>
      </c>
      <c r="Q68" s="29" t="s">
        <v>80</v>
      </c>
      <c r="R68" s="29" t="s">
        <v>80</v>
      </c>
      <c r="S68" s="28">
        <v>179576278.69</v>
      </c>
      <c r="T68" s="29">
        <v>0.71605882079597005</v>
      </c>
      <c r="U68" s="29" t="s">
        <v>80</v>
      </c>
      <c r="V68" s="29" t="s">
        <v>80</v>
      </c>
      <c r="W68" s="28">
        <v>157591187.33000001</v>
      </c>
      <c r="X68" s="29">
        <v>0.81898710903449001</v>
      </c>
      <c r="Y68" s="29" t="s">
        <v>80</v>
      </c>
      <c r="Z68" s="29" t="s">
        <v>80</v>
      </c>
      <c r="AA68" s="28">
        <v>463848484.76999998</v>
      </c>
      <c r="AB68" s="29">
        <v>0.71177909003729001</v>
      </c>
      <c r="AC68" s="29" t="s">
        <v>80</v>
      </c>
      <c r="AD68" s="29" t="s">
        <v>80</v>
      </c>
      <c r="AE68" s="28">
        <v>32430340.800000001</v>
      </c>
      <c r="AF68" s="29">
        <v>1</v>
      </c>
      <c r="AG68" s="29" t="s">
        <v>80</v>
      </c>
      <c r="AH68" s="29" t="s">
        <v>80</v>
      </c>
      <c r="AI68" s="28">
        <v>101344815</v>
      </c>
      <c r="AJ68" s="29">
        <v>1</v>
      </c>
      <c r="AK68" s="29" t="s">
        <v>80</v>
      </c>
      <c r="AL68" s="29" t="s">
        <v>80</v>
      </c>
      <c r="AM68" s="28">
        <v>133775155.8</v>
      </c>
      <c r="AN68" s="29">
        <v>1</v>
      </c>
      <c r="AO68" s="29" t="s">
        <v>80</v>
      </c>
      <c r="AP68" s="29" t="s">
        <v>80</v>
      </c>
      <c r="AQ68" s="28">
        <v>53712751.950000003</v>
      </c>
      <c r="AR68" s="29">
        <v>1</v>
      </c>
      <c r="AS68" s="29" t="s">
        <v>80</v>
      </c>
      <c r="AT68" s="29" t="s">
        <v>80</v>
      </c>
      <c r="AU68" s="28">
        <v>651336392.51999998</v>
      </c>
      <c r="AV68" s="29">
        <v>0.77617415419907998</v>
      </c>
      <c r="AW68" s="29" t="s">
        <v>80</v>
      </c>
      <c r="AX68" s="29" t="s">
        <v>80</v>
      </c>
    </row>
    <row r="69" spans="1:50">
      <c r="A69" s="1" t="s">
        <v>64</v>
      </c>
      <c r="B69" s="10" t="s">
        <v>20</v>
      </c>
      <c r="C69" s="28">
        <v>10579470.93</v>
      </c>
      <c r="D69" s="29">
        <v>1</v>
      </c>
      <c r="E69" s="29" t="s">
        <v>80</v>
      </c>
      <c r="F69" s="29" t="s">
        <v>80</v>
      </c>
      <c r="G69" s="28" t="s">
        <v>80</v>
      </c>
      <c r="H69" s="29" t="s">
        <v>80</v>
      </c>
      <c r="I69" s="29" t="s">
        <v>80</v>
      </c>
      <c r="J69" s="29" t="s">
        <v>80</v>
      </c>
      <c r="K69" s="28">
        <v>71207977.400000006</v>
      </c>
      <c r="L69" s="29">
        <v>0.35983798384637999</v>
      </c>
      <c r="M69" s="29" t="s">
        <v>80</v>
      </c>
      <c r="N69" s="29" t="s">
        <v>80</v>
      </c>
      <c r="O69" s="28" t="s">
        <v>80</v>
      </c>
      <c r="P69" s="29" t="s">
        <v>80</v>
      </c>
      <c r="Q69" s="29" t="s">
        <v>80</v>
      </c>
      <c r="R69" s="29" t="s">
        <v>80</v>
      </c>
      <c r="S69" s="28">
        <v>71207977.400000006</v>
      </c>
      <c r="T69" s="29">
        <v>0.28394117920403</v>
      </c>
      <c r="U69" s="29" t="s">
        <v>80</v>
      </c>
      <c r="V69" s="29" t="s">
        <v>80</v>
      </c>
      <c r="W69" s="28">
        <v>34830873.520000003</v>
      </c>
      <c r="X69" s="29">
        <v>0.18101289096550999</v>
      </c>
      <c r="Y69" s="29" t="s">
        <v>80</v>
      </c>
      <c r="Z69" s="29" t="s">
        <v>80</v>
      </c>
      <c r="AA69" s="28">
        <v>187826299.25</v>
      </c>
      <c r="AB69" s="29">
        <v>0.28822090996270999</v>
      </c>
      <c r="AC69" s="29" t="s">
        <v>80</v>
      </c>
      <c r="AD69" s="29" t="s">
        <v>80</v>
      </c>
      <c r="AE69" s="28" t="s">
        <v>80</v>
      </c>
      <c r="AF69" s="29" t="s">
        <v>80</v>
      </c>
      <c r="AG69" s="29" t="s">
        <v>80</v>
      </c>
      <c r="AH69" s="29" t="s">
        <v>80</v>
      </c>
      <c r="AI69" s="28" t="s">
        <v>80</v>
      </c>
      <c r="AJ69" s="29" t="s">
        <v>80</v>
      </c>
      <c r="AK69" s="29" t="s">
        <v>80</v>
      </c>
      <c r="AL69" s="29" t="s">
        <v>80</v>
      </c>
      <c r="AM69" s="28" t="s">
        <v>80</v>
      </c>
      <c r="AN69" s="29" t="s">
        <v>80</v>
      </c>
      <c r="AO69" s="29" t="s">
        <v>80</v>
      </c>
      <c r="AP69" s="29" t="s">
        <v>80</v>
      </c>
      <c r="AQ69" s="28" t="s">
        <v>80</v>
      </c>
      <c r="AR69" s="29" t="s">
        <v>80</v>
      </c>
      <c r="AS69" s="29" t="s">
        <v>80</v>
      </c>
      <c r="AT69" s="29" t="s">
        <v>80</v>
      </c>
      <c r="AU69" s="28">
        <v>187826299.25</v>
      </c>
      <c r="AV69" s="29">
        <v>0.22382584580091999</v>
      </c>
      <c r="AW69" s="29" t="s">
        <v>80</v>
      </c>
      <c r="AX69" s="29" t="s">
        <v>80</v>
      </c>
    </row>
    <row r="70" spans="1:50">
      <c r="A70" s="6" t="s">
        <v>48</v>
      </c>
      <c r="B70" s="10"/>
      <c r="C70" s="28" t="s">
        <v>80</v>
      </c>
      <c r="D70" s="29" t="s">
        <v>80</v>
      </c>
      <c r="E70" s="29" t="s">
        <v>80</v>
      </c>
      <c r="F70" s="29" t="s">
        <v>80</v>
      </c>
      <c r="G70" s="28">
        <v>887303320.05999994</v>
      </c>
      <c r="H70" s="29">
        <v>6.7619961330300004E-3</v>
      </c>
      <c r="I70" s="29">
        <v>0.09</v>
      </c>
      <c r="J70" s="29">
        <v>8.3199999999999996E-2</v>
      </c>
      <c r="K70" s="28">
        <v>377710475.61000001</v>
      </c>
      <c r="L70" s="29">
        <v>5.8971642929000001E-3</v>
      </c>
      <c r="M70" s="29">
        <v>0.09</v>
      </c>
      <c r="N70" s="29">
        <v>8.4099999999999994E-2</v>
      </c>
      <c r="O70" s="28" t="s">
        <v>80</v>
      </c>
      <c r="P70" s="29" t="s">
        <v>80</v>
      </c>
      <c r="Q70" s="29" t="s">
        <v>80</v>
      </c>
      <c r="R70" s="29" t="s">
        <v>80</v>
      </c>
      <c r="S70" s="28">
        <v>427419345.49000001</v>
      </c>
      <c r="T70" s="29">
        <v>4.6941560039200003E-3</v>
      </c>
      <c r="U70" s="29">
        <v>0.09</v>
      </c>
      <c r="V70" s="29">
        <v>8.5300000000000001E-2</v>
      </c>
      <c r="W70" s="28">
        <v>694763233.60000002</v>
      </c>
      <c r="X70" s="29">
        <v>8.6920618961200003E-3</v>
      </c>
      <c r="Y70" s="29">
        <v>0.09</v>
      </c>
      <c r="Z70" s="29">
        <v>8.1299999999999997E-2</v>
      </c>
      <c r="AA70" s="28">
        <v>2387196374.7600002</v>
      </c>
      <c r="AB70" s="29">
        <v>6.42057207874E-3</v>
      </c>
      <c r="AC70" s="29">
        <v>0.09</v>
      </c>
      <c r="AD70" s="29">
        <v>8.3599999999999994E-2</v>
      </c>
      <c r="AE70" s="28">
        <v>23745519.190000001</v>
      </c>
      <c r="AF70" s="29">
        <v>2.0072693478000001E-3</v>
      </c>
      <c r="AG70" s="29">
        <v>0.09</v>
      </c>
      <c r="AH70" s="29">
        <v>8.7999999999999995E-2</v>
      </c>
      <c r="AI70" s="28" t="s">
        <v>80</v>
      </c>
      <c r="AJ70" s="29" t="s">
        <v>80</v>
      </c>
      <c r="AK70" s="29" t="s">
        <v>80</v>
      </c>
      <c r="AL70" s="29" t="s">
        <v>80</v>
      </c>
      <c r="AM70" s="28">
        <v>23745519.190000001</v>
      </c>
      <c r="AN70" s="29">
        <v>7.4577072555999998E-4</v>
      </c>
      <c r="AO70" s="29">
        <v>0.09</v>
      </c>
      <c r="AP70" s="29">
        <v>8.9300000000000004E-2</v>
      </c>
      <c r="AQ70" s="28">
        <v>104480284.45999999</v>
      </c>
      <c r="AR70" s="29">
        <v>4.0973738013800002E-3</v>
      </c>
      <c r="AS70" s="29">
        <v>0.09</v>
      </c>
      <c r="AT70" s="29">
        <v>8.5900000000000004E-2</v>
      </c>
      <c r="AU70" s="28">
        <v>2515422178.4099998</v>
      </c>
      <c r="AV70" s="29">
        <v>5.8614891031099998E-3</v>
      </c>
      <c r="AW70" s="29">
        <v>0.09</v>
      </c>
      <c r="AX70" s="29">
        <v>8.4099999999999994E-2</v>
      </c>
    </row>
    <row r="71" spans="1:50">
      <c r="A71" s="1" t="s">
        <v>47</v>
      </c>
      <c r="B71" s="10" t="s">
        <v>28</v>
      </c>
      <c r="C71" s="28" t="s">
        <v>80</v>
      </c>
      <c r="D71" s="29" t="s">
        <v>80</v>
      </c>
      <c r="E71" s="29" t="s">
        <v>80</v>
      </c>
      <c r="F71" s="29" t="s">
        <v>80</v>
      </c>
      <c r="G71" s="28">
        <v>887303320.05999994</v>
      </c>
      <c r="H71" s="29">
        <v>1</v>
      </c>
      <c r="I71" s="29" t="s">
        <v>80</v>
      </c>
      <c r="J71" s="29" t="s">
        <v>80</v>
      </c>
      <c r="K71" s="28">
        <v>377710475.61000001</v>
      </c>
      <c r="L71" s="29">
        <v>1</v>
      </c>
      <c r="M71" s="29" t="s">
        <v>80</v>
      </c>
      <c r="N71" s="29" t="s">
        <v>80</v>
      </c>
      <c r="O71" s="28" t="s">
        <v>80</v>
      </c>
      <c r="P71" s="29" t="s">
        <v>80</v>
      </c>
      <c r="Q71" s="29" t="s">
        <v>80</v>
      </c>
      <c r="R71" s="29" t="s">
        <v>80</v>
      </c>
      <c r="S71" s="28">
        <v>427419345.49000001</v>
      </c>
      <c r="T71" s="29">
        <v>1</v>
      </c>
      <c r="U71" s="29" t="s">
        <v>80</v>
      </c>
      <c r="V71" s="29" t="s">
        <v>80</v>
      </c>
      <c r="W71" s="28">
        <v>694763233.60000002</v>
      </c>
      <c r="X71" s="29">
        <v>1</v>
      </c>
      <c r="Y71" s="29" t="s">
        <v>80</v>
      </c>
      <c r="Z71" s="29" t="s">
        <v>80</v>
      </c>
      <c r="AA71" s="28">
        <v>2387196374.7600002</v>
      </c>
      <c r="AB71" s="29">
        <v>1</v>
      </c>
      <c r="AC71" s="29" t="s">
        <v>80</v>
      </c>
      <c r="AD71" s="29" t="s">
        <v>80</v>
      </c>
      <c r="AE71" s="28">
        <v>23745519.190000001</v>
      </c>
      <c r="AF71" s="29">
        <v>1</v>
      </c>
      <c r="AG71" s="29" t="s">
        <v>80</v>
      </c>
      <c r="AH71" s="29" t="s">
        <v>80</v>
      </c>
      <c r="AI71" s="28" t="s">
        <v>80</v>
      </c>
      <c r="AJ71" s="29" t="s">
        <v>80</v>
      </c>
      <c r="AK71" s="29" t="s">
        <v>80</v>
      </c>
      <c r="AL71" s="29" t="s">
        <v>80</v>
      </c>
      <c r="AM71" s="28">
        <v>23745519.190000001</v>
      </c>
      <c r="AN71" s="29">
        <v>1</v>
      </c>
      <c r="AO71" s="29" t="s">
        <v>80</v>
      </c>
      <c r="AP71" s="29" t="s">
        <v>80</v>
      </c>
      <c r="AQ71" s="28">
        <v>104480284.45999999</v>
      </c>
      <c r="AR71" s="29">
        <v>1</v>
      </c>
      <c r="AS71" s="29" t="s">
        <v>80</v>
      </c>
      <c r="AT71" s="29" t="s">
        <v>80</v>
      </c>
      <c r="AU71" s="28">
        <v>2515422178.4099998</v>
      </c>
      <c r="AV71" s="29">
        <v>1</v>
      </c>
      <c r="AW71" s="29" t="s">
        <v>80</v>
      </c>
      <c r="AX71" s="29" t="s">
        <v>80</v>
      </c>
    </row>
    <row r="72" spans="1:50">
      <c r="A72" s="6" t="s">
        <v>101</v>
      </c>
      <c r="B72" s="10"/>
      <c r="C72" s="28" t="s">
        <v>80</v>
      </c>
      <c r="D72" s="29" t="s">
        <v>80</v>
      </c>
      <c r="E72" s="29" t="s">
        <v>80</v>
      </c>
      <c r="F72" s="29" t="s">
        <v>80</v>
      </c>
      <c r="G72" s="28">
        <v>1299165966.47</v>
      </c>
      <c r="H72" s="29">
        <v>9.9007352309199992E-3</v>
      </c>
      <c r="I72" s="29">
        <v>0.09</v>
      </c>
      <c r="J72" s="29">
        <v>8.0100000000000005E-2</v>
      </c>
      <c r="K72" s="28">
        <v>771195863.73000002</v>
      </c>
      <c r="L72" s="29">
        <v>1.204062106849E-2</v>
      </c>
      <c r="M72" s="29">
        <v>0.09</v>
      </c>
      <c r="N72" s="29">
        <v>7.8E-2</v>
      </c>
      <c r="O72" s="28" t="s">
        <v>80</v>
      </c>
      <c r="P72" s="29" t="s">
        <v>80</v>
      </c>
      <c r="Q72" s="29" t="s">
        <v>80</v>
      </c>
      <c r="R72" s="29" t="s">
        <v>80</v>
      </c>
      <c r="S72" s="28">
        <v>399420818.98000002</v>
      </c>
      <c r="T72" s="29">
        <v>4.3866606771300002E-3</v>
      </c>
      <c r="U72" s="29">
        <v>0.09</v>
      </c>
      <c r="V72" s="29">
        <v>8.5599999999999996E-2</v>
      </c>
      <c r="W72" s="28">
        <v>451321393.74000001</v>
      </c>
      <c r="X72" s="29">
        <v>5.6464034072499997E-3</v>
      </c>
      <c r="Y72" s="29">
        <v>0.09</v>
      </c>
      <c r="Z72" s="29">
        <v>8.4400000000000003E-2</v>
      </c>
      <c r="AA72" s="28">
        <v>2921104042.9200001</v>
      </c>
      <c r="AB72" s="29">
        <v>7.85656314469E-3</v>
      </c>
      <c r="AC72" s="29">
        <v>0.09</v>
      </c>
      <c r="AD72" s="29">
        <v>8.2100000000000006E-2</v>
      </c>
      <c r="AE72" s="28" t="s">
        <v>80</v>
      </c>
      <c r="AF72" s="29" t="s">
        <v>80</v>
      </c>
      <c r="AG72" s="29" t="s">
        <v>80</v>
      </c>
      <c r="AH72" s="29" t="s">
        <v>80</v>
      </c>
      <c r="AI72" s="28" t="s">
        <v>80</v>
      </c>
      <c r="AJ72" s="29" t="s">
        <v>80</v>
      </c>
      <c r="AK72" s="29" t="s">
        <v>80</v>
      </c>
      <c r="AL72" s="29" t="s">
        <v>80</v>
      </c>
      <c r="AM72" s="28" t="s">
        <v>80</v>
      </c>
      <c r="AN72" s="29" t="s">
        <v>80</v>
      </c>
      <c r="AO72" s="29" t="s">
        <v>80</v>
      </c>
      <c r="AP72" s="29" t="s">
        <v>80</v>
      </c>
      <c r="AQ72" s="28">
        <v>272435197.42000002</v>
      </c>
      <c r="AR72" s="29">
        <v>1.068401417791E-2</v>
      </c>
      <c r="AS72" s="29">
        <v>0.09</v>
      </c>
      <c r="AT72" s="29">
        <v>7.9299999999999995E-2</v>
      </c>
      <c r="AU72" s="28">
        <v>3193539240.3400002</v>
      </c>
      <c r="AV72" s="29">
        <v>7.4416515916399997E-3</v>
      </c>
      <c r="AW72" s="29">
        <v>0.09</v>
      </c>
      <c r="AX72" s="29">
        <v>8.2600000000000007E-2</v>
      </c>
    </row>
    <row r="73" spans="1:50">
      <c r="A73" s="1" t="s">
        <v>47</v>
      </c>
      <c r="B73" s="10" t="s">
        <v>28</v>
      </c>
      <c r="C73" s="28" t="s">
        <v>80</v>
      </c>
      <c r="D73" s="29" t="s">
        <v>80</v>
      </c>
      <c r="E73" s="29" t="s">
        <v>80</v>
      </c>
      <c r="F73" s="29" t="s">
        <v>80</v>
      </c>
      <c r="G73" s="28">
        <v>1299165966.47</v>
      </c>
      <c r="H73" s="29">
        <v>1</v>
      </c>
      <c r="I73" s="29" t="s">
        <v>80</v>
      </c>
      <c r="J73" s="29" t="s">
        <v>80</v>
      </c>
      <c r="K73" s="28">
        <v>771195863.73000002</v>
      </c>
      <c r="L73" s="29">
        <v>1</v>
      </c>
      <c r="M73" s="29" t="s">
        <v>80</v>
      </c>
      <c r="N73" s="29" t="s">
        <v>80</v>
      </c>
      <c r="O73" s="28" t="s">
        <v>80</v>
      </c>
      <c r="P73" s="29" t="s">
        <v>80</v>
      </c>
      <c r="Q73" s="29" t="s">
        <v>80</v>
      </c>
      <c r="R73" s="29" t="s">
        <v>80</v>
      </c>
      <c r="S73" s="28">
        <v>399420818.98000002</v>
      </c>
      <c r="T73" s="29">
        <v>1</v>
      </c>
      <c r="U73" s="29" t="s">
        <v>80</v>
      </c>
      <c r="V73" s="29" t="s">
        <v>80</v>
      </c>
      <c r="W73" s="28">
        <v>451321393.74000001</v>
      </c>
      <c r="X73" s="29">
        <v>1</v>
      </c>
      <c r="Y73" s="29" t="s">
        <v>80</v>
      </c>
      <c r="Z73" s="29" t="s">
        <v>80</v>
      </c>
      <c r="AA73" s="28">
        <v>2921104042.9200001</v>
      </c>
      <c r="AB73" s="29">
        <v>1</v>
      </c>
      <c r="AC73" s="29" t="s">
        <v>80</v>
      </c>
      <c r="AD73" s="29" t="s">
        <v>80</v>
      </c>
      <c r="AE73" s="28" t="s">
        <v>80</v>
      </c>
      <c r="AF73" s="29" t="s">
        <v>80</v>
      </c>
      <c r="AG73" s="29" t="s">
        <v>80</v>
      </c>
      <c r="AH73" s="29" t="s">
        <v>80</v>
      </c>
      <c r="AI73" s="28" t="s">
        <v>80</v>
      </c>
      <c r="AJ73" s="29" t="s">
        <v>80</v>
      </c>
      <c r="AK73" s="29" t="s">
        <v>80</v>
      </c>
      <c r="AL73" s="29" t="s">
        <v>80</v>
      </c>
      <c r="AM73" s="28" t="s">
        <v>80</v>
      </c>
      <c r="AN73" s="29" t="s">
        <v>80</v>
      </c>
      <c r="AO73" s="29" t="s">
        <v>80</v>
      </c>
      <c r="AP73" s="29" t="s">
        <v>80</v>
      </c>
      <c r="AQ73" s="28">
        <v>272435197.42000002</v>
      </c>
      <c r="AR73" s="29">
        <v>1</v>
      </c>
      <c r="AS73" s="29" t="s">
        <v>80</v>
      </c>
      <c r="AT73" s="29" t="s">
        <v>80</v>
      </c>
      <c r="AU73" s="28">
        <v>3193539240.3400002</v>
      </c>
      <c r="AV73" s="29">
        <v>1</v>
      </c>
      <c r="AW73" s="29" t="s">
        <v>80</v>
      </c>
      <c r="AX73" s="29" t="s">
        <v>80</v>
      </c>
    </row>
    <row r="74" spans="1:50">
      <c r="A74" s="6" t="s">
        <v>49</v>
      </c>
      <c r="B74" s="10"/>
      <c r="C74" s="28">
        <v>33070380.039999999</v>
      </c>
      <c r="D74" s="29">
        <v>2.0018004158920001E-2</v>
      </c>
      <c r="E74" s="29">
        <v>0.08</v>
      </c>
      <c r="F74" s="29">
        <v>0.06</v>
      </c>
      <c r="G74" s="28">
        <v>3116224873.3400002</v>
      </c>
      <c r="H74" s="29">
        <v>2.3748249405560001E-2</v>
      </c>
      <c r="I74" s="29">
        <v>0.08</v>
      </c>
      <c r="J74" s="29">
        <v>5.6300000000000003E-2</v>
      </c>
      <c r="K74" s="28">
        <v>2616067326.1300001</v>
      </c>
      <c r="L74" s="29">
        <v>4.0844455792650003E-2</v>
      </c>
      <c r="M74" s="29">
        <v>0.08</v>
      </c>
      <c r="N74" s="29">
        <v>3.9199999999999999E-2</v>
      </c>
      <c r="O74" s="28" t="s">
        <v>80</v>
      </c>
      <c r="P74" s="29" t="s">
        <v>80</v>
      </c>
      <c r="Q74" s="29" t="s">
        <v>80</v>
      </c>
      <c r="R74" s="29" t="s">
        <v>80</v>
      </c>
      <c r="S74" s="28">
        <v>658839763.72000003</v>
      </c>
      <c r="T74" s="29">
        <v>7.2357432229499998E-3</v>
      </c>
      <c r="U74" s="29">
        <v>0.08</v>
      </c>
      <c r="V74" s="29">
        <v>7.2800000000000004E-2</v>
      </c>
      <c r="W74" s="28">
        <v>1442073026.26</v>
      </c>
      <c r="X74" s="29">
        <v>1.8041524647210001E-2</v>
      </c>
      <c r="Y74" s="29">
        <v>0.08</v>
      </c>
      <c r="Z74" s="29">
        <v>6.2E-2</v>
      </c>
      <c r="AA74" s="28">
        <v>7866275369.4899998</v>
      </c>
      <c r="AB74" s="29">
        <v>2.1157031124479999E-2</v>
      </c>
      <c r="AC74" s="29">
        <v>0.08</v>
      </c>
      <c r="AD74" s="29">
        <v>5.8799999999999998E-2</v>
      </c>
      <c r="AE74" s="28">
        <v>687760761.41999996</v>
      </c>
      <c r="AF74" s="29">
        <v>5.813817267891E-2</v>
      </c>
      <c r="AG74" s="29">
        <v>0.08</v>
      </c>
      <c r="AH74" s="29">
        <v>2.1899999999999999E-2</v>
      </c>
      <c r="AI74" s="28">
        <v>730062481.01999998</v>
      </c>
      <c r="AJ74" s="29">
        <v>3.6484009823250001E-2</v>
      </c>
      <c r="AK74" s="29">
        <v>0.08</v>
      </c>
      <c r="AL74" s="29">
        <v>4.3499999999999997E-2</v>
      </c>
      <c r="AM74" s="28">
        <v>1417823242.4400001</v>
      </c>
      <c r="AN74" s="29">
        <v>4.4529288231909998E-2</v>
      </c>
      <c r="AO74" s="29">
        <v>0.08</v>
      </c>
      <c r="AP74" s="29">
        <v>3.5499999999999997E-2</v>
      </c>
      <c r="AQ74" s="28">
        <v>874186270.00999999</v>
      </c>
      <c r="AR74" s="29">
        <v>3.4282716005009997E-2</v>
      </c>
      <c r="AS74" s="29">
        <v>0.08</v>
      </c>
      <c r="AT74" s="29">
        <v>4.5699999999999998E-2</v>
      </c>
      <c r="AU74" s="28">
        <v>10158284881.940001</v>
      </c>
      <c r="AV74" s="29">
        <v>2.3671046813860001E-2</v>
      </c>
      <c r="AW74" s="29">
        <v>0.08</v>
      </c>
      <c r="AX74" s="29">
        <v>5.6300000000000003E-2</v>
      </c>
    </row>
    <row r="75" spans="1:50">
      <c r="A75" s="1" t="s">
        <v>47</v>
      </c>
      <c r="B75" s="10" t="s">
        <v>18</v>
      </c>
      <c r="C75" s="28">
        <v>33070380.039999999</v>
      </c>
      <c r="D75" s="29">
        <v>1</v>
      </c>
      <c r="E75" s="29" t="s">
        <v>80</v>
      </c>
      <c r="F75" s="29" t="s">
        <v>80</v>
      </c>
      <c r="G75" s="28">
        <v>3116224873.3400002</v>
      </c>
      <c r="H75" s="29">
        <v>1</v>
      </c>
      <c r="I75" s="29" t="s">
        <v>80</v>
      </c>
      <c r="J75" s="29" t="s">
        <v>80</v>
      </c>
      <c r="K75" s="28">
        <v>2616067326.1300001</v>
      </c>
      <c r="L75" s="29">
        <v>1</v>
      </c>
      <c r="M75" s="29" t="s">
        <v>80</v>
      </c>
      <c r="N75" s="29" t="s">
        <v>80</v>
      </c>
      <c r="O75" s="28" t="s">
        <v>80</v>
      </c>
      <c r="P75" s="29" t="s">
        <v>80</v>
      </c>
      <c r="Q75" s="29" t="s">
        <v>80</v>
      </c>
      <c r="R75" s="29" t="s">
        <v>80</v>
      </c>
      <c r="S75" s="28">
        <v>658839763.72000003</v>
      </c>
      <c r="T75" s="29">
        <v>1</v>
      </c>
      <c r="U75" s="29" t="s">
        <v>80</v>
      </c>
      <c r="V75" s="29" t="s">
        <v>80</v>
      </c>
      <c r="W75" s="28">
        <v>1442073026.26</v>
      </c>
      <c r="X75" s="29">
        <v>1</v>
      </c>
      <c r="Y75" s="29" t="s">
        <v>80</v>
      </c>
      <c r="Z75" s="29" t="s">
        <v>80</v>
      </c>
      <c r="AA75" s="28">
        <v>7866275369.4899998</v>
      </c>
      <c r="AB75" s="29">
        <v>1</v>
      </c>
      <c r="AC75" s="29" t="s">
        <v>80</v>
      </c>
      <c r="AD75" s="29" t="s">
        <v>80</v>
      </c>
      <c r="AE75" s="28">
        <v>687760761.41999996</v>
      </c>
      <c r="AF75" s="29">
        <v>1</v>
      </c>
      <c r="AG75" s="29" t="s">
        <v>80</v>
      </c>
      <c r="AH75" s="29" t="s">
        <v>80</v>
      </c>
      <c r="AI75" s="28">
        <v>730062481.01999998</v>
      </c>
      <c r="AJ75" s="29">
        <v>1</v>
      </c>
      <c r="AK75" s="29" t="s">
        <v>80</v>
      </c>
      <c r="AL75" s="29" t="s">
        <v>80</v>
      </c>
      <c r="AM75" s="28">
        <v>1417823242.4400001</v>
      </c>
      <c r="AN75" s="29">
        <v>1</v>
      </c>
      <c r="AO75" s="29" t="s">
        <v>80</v>
      </c>
      <c r="AP75" s="29" t="s">
        <v>80</v>
      </c>
      <c r="AQ75" s="28">
        <v>874186270.00999999</v>
      </c>
      <c r="AR75" s="29">
        <v>1</v>
      </c>
      <c r="AS75" s="29" t="s">
        <v>80</v>
      </c>
      <c r="AT75" s="29" t="s">
        <v>80</v>
      </c>
      <c r="AU75" s="28">
        <v>10158284881.940001</v>
      </c>
      <c r="AV75" s="29">
        <v>1</v>
      </c>
      <c r="AW75" s="29" t="s">
        <v>80</v>
      </c>
      <c r="AX75" s="29" t="s">
        <v>80</v>
      </c>
    </row>
    <row r="76" spans="1:50">
      <c r="A76" s="6" t="s">
        <v>50</v>
      </c>
      <c r="B76" s="10"/>
      <c r="C76" s="28">
        <v>72584155.239999995</v>
      </c>
      <c r="D76" s="29">
        <v>4.3936293435650003E-2</v>
      </c>
      <c r="E76" s="29">
        <v>0.06</v>
      </c>
      <c r="F76" s="29">
        <v>1.61E-2</v>
      </c>
      <c r="G76" s="28">
        <v>351767574.67000002</v>
      </c>
      <c r="H76" s="29">
        <v>2.68076420528E-3</v>
      </c>
      <c r="I76" s="29">
        <v>0.06</v>
      </c>
      <c r="J76" s="29">
        <v>5.7299999999999997E-2</v>
      </c>
      <c r="K76" s="28">
        <v>118460798.5</v>
      </c>
      <c r="L76" s="29">
        <v>1.84951923797E-3</v>
      </c>
      <c r="M76" s="29">
        <v>0.06</v>
      </c>
      <c r="N76" s="29">
        <v>5.8200000000000002E-2</v>
      </c>
      <c r="O76" s="28" t="s">
        <v>80</v>
      </c>
      <c r="P76" s="29" t="s">
        <v>80</v>
      </c>
      <c r="Q76" s="29" t="s">
        <v>80</v>
      </c>
      <c r="R76" s="29" t="s">
        <v>80</v>
      </c>
      <c r="S76" s="28">
        <v>154136781</v>
      </c>
      <c r="T76" s="29">
        <v>1.6928155068100001E-3</v>
      </c>
      <c r="U76" s="29">
        <v>0.06</v>
      </c>
      <c r="V76" s="29">
        <v>5.8299999999999998E-2</v>
      </c>
      <c r="W76" s="28">
        <v>264368651.63999999</v>
      </c>
      <c r="X76" s="29">
        <v>3.30747018886E-3</v>
      </c>
      <c r="Y76" s="29">
        <v>0.06</v>
      </c>
      <c r="Z76" s="29">
        <v>5.67E-2</v>
      </c>
      <c r="AA76" s="28">
        <v>961317961.04999995</v>
      </c>
      <c r="AB76" s="29">
        <v>2.58554818731E-3</v>
      </c>
      <c r="AC76" s="29">
        <v>0.06</v>
      </c>
      <c r="AD76" s="29">
        <v>5.74E-2</v>
      </c>
      <c r="AE76" s="28">
        <v>262372583.65000001</v>
      </c>
      <c r="AF76" s="29">
        <v>2.217902420452E-2</v>
      </c>
      <c r="AG76" s="29">
        <v>0.06</v>
      </c>
      <c r="AH76" s="29">
        <v>3.78E-2</v>
      </c>
      <c r="AI76" s="28" t="s">
        <v>80</v>
      </c>
      <c r="AJ76" s="29" t="s">
        <v>80</v>
      </c>
      <c r="AK76" s="29" t="s">
        <v>80</v>
      </c>
      <c r="AL76" s="29" t="s">
        <v>80</v>
      </c>
      <c r="AM76" s="28">
        <v>262372583.65000001</v>
      </c>
      <c r="AN76" s="29">
        <v>8.2402827459600002E-3</v>
      </c>
      <c r="AO76" s="29">
        <v>0.06</v>
      </c>
      <c r="AP76" s="29">
        <v>5.1799999999999999E-2</v>
      </c>
      <c r="AQ76" s="28" t="s">
        <v>80</v>
      </c>
      <c r="AR76" s="29" t="s">
        <v>80</v>
      </c>
      <c r="AS76" s="29" t="s">
        <v>80</v>
      </c>
      <c r="AT76" s="29" t="s">
        <v>80</v>
      </c>
      <c r="AU76" s="28">
        <v>1223690544.7</v>
      </c>
      <c r="AV76" s="29">
        <v>2.8514691708200002E-3</v>
      </c>
      <c r="AW76" s="29">
        <v>0.06</v>
      </c>
      <c r="AX76" s="29">
        <v>5.7099999999999998E-2</v>
      </c>
    </row>
    <row r="77" spans="1:50">
      <c r="A77" s="1" t="s">
        <v>47</v>
      </c>
      <c r="B77" s="10" t="s">
        <v>26</v>
      </c>
      <c r="C77" s="28">
        <v>72584155.239999995</v>
      </c>
      <c r="D77" s="29">
        <v>1</v>
      </c>
      <c r="E77" s="29" t="s">
        <v>80</v>
      </c>
      <c r="F77" s="29" t="s">
        <v>80</v>
      </c>
      <c r="G77" s="28">
        <v>351767574.67000002</v>
      </c>
      <c r="H77" s="29">
        <v>1</v>
      </c>
      <c r="I77" s="29" t="s">
        <v>80</v>
      </c>
      <c r="J77" s="29" t="s">
        <v>80</v>
      </c>
      <c r="K77" s="28">
        <v>118460798.5</v>
      </c>
      <c r="L77" s="29">
        <v>1</v>
      </c>
      <c r="M77" s="29" t="s">
        <v>80</v>
      </c>
      <c r="N77" s="29" t="s">
        <v>80</v>
      </c>
      <c r="O77" s="28" t="s">
        <v>80</v>
      </c>
      <c r="P77" s="29" t="s">
        <v>80</v>
      </c>
      <c r="Q77" s="29" t="s">
        <v>80</v>
      </c>
      <c r="R77" s="29" t="s">
        <v>80</v>
      </c>
      <c r="S77" s="28">
        <v>154136781</v>
      </c>
      <c r="T77" s="29">
        <v>1</v>
      </c>
      <c r="U77" s="29" t="s">
        <v>80</v>
      </c>
      <c r="V77" s="29" t="s">
        <v>80</v>
      </c>
      <c r="W77" s="28">
        <v>264368651.63999999</v>
      </c>
      <c r="X77" s="29">
        <v>1</v>
      </c>
      <c r="Y77" s="29" t="s">
        <v>80</v>
      </c>
      <c r="Z77" s="29" t="s">
        <v>80</v>
      </c>
      <c r="AA77" s="28">
        <v>961317961.04999995</v>
      </c>
      <c r="AB77" s="29">
        <v>1</v>
      </c>
      <c r="AC77" s="29" t="s">
        <v>80</v>
      </c>
      <c r="AD77" s="29" t="s">
        <v>80</v>
      </c>
      <c r="AE77" s="28">
        <v>262372583.65000001</v>
      </c>
      <c r="AF77" s="29">
        <v>1</v>
      </c>
      <c r="AG77" s="29" t="s">
        <v>80</v>
      </c>
      <c r="AH77" s="29" t="s">
        <v>80</v>
      </c>
      <c r="AI77" s="28" t="s">
        <v>80</v>
      </c>
      <c r="AJ77" s="29" t="s">
        <v>80</v>
      </c>
      <c r="AK77" s="29" t="s">
        <v>80</v>
      </c>
      <c r="AL77" s="29" t="s">
        <v>80</v>
      </c>
      <c r="AM77" s="28">
        <v>262372583.65000001</v>
      </c>
      <c r="AN77" s="29">
        <v>1</v>
      </c>
      <c r="AO77" s="29" t="s">
        <v>80</v>
      </c>
      <c r="AP77" s="29" t="s">
        <v>80</v>
      </c>
      <c r="AQ77" s="28" t="s">
        <v>80</v>
      </c>
      <c r="AR77" s="29" t="s">
        <v>80</v>
      </c>
      <c r="AS77" s="29" t="s">
        <v>80</v>
      </c>
      <c r="AT77" s="29" t="s">
        <v>80</v>
      </c>
      <c r="AU77" s="28">
        <v>1223690544.7</v>
      </c>
      <c r="AV77" s="29">
        <v>1</v>
      </c>
      <c r="AW77" s="29" t="s">
        <v>80</v>
      </c>
      <c r="AX77" s="29" t="s">
        <v>80</v>
      </c>
    </row>
    <row r="78" spans="1:50">
      <c r="A78" s="6" t="s">
        <v>51</v>
      </c>
      <c r="B78" s="10"/>
      <c r="C78" s="28">
        <v>18374120.879999999</v>
      </c>
      <c r="D78" s="29">
        <v>1.1122134905840001E-2</v>
      </c>
      <c r="E78" s="29">
        <v>0.06</v>
      </c>
      <c r="F78" s="29">
        <v>4.8899999999999999E-2</v>
      </c>
      <c r="G78" s="28">
        <v>201394147.59999999</v>
      </c>
      <c r="H78" s="29">
        <v>1.5347924621700001E-3</v>
      </c>
      <c r="I78" s="29">
        <v>0.06</v>
      </c>
      <c r="J78" s="29">
        <v>5.8500000000000003E-2</v>
      </c>
      <c r="K78" s="28">
        <v>80555475.200000003</v>
      </c>
      <c r="L78" s="29">
        <v>1.257706372E-3</v>
      </c>
      <c r="M78" s="29">
        <v>0.06</v>
      </c>
      <c r="N78" s="29">
        <v>5.8700000000000002E-2</v>
      </c>
      <c r="O78" s="28" t="s">
        <v>80</v>
      </c>
      <c r="P78" s="29" t="s">
        <v>80</v>
      </c>
      <c r="Q78" s="29" t="s">
        <v>80</v>
      </c>
      <c r="R78" s="29" t="s">
        <v>80</v>
      </c>
      <c r="S78" s="28">
        <v>251737907.34999999</v>
      </c>
      <c r="T78" s="29">
        <v>2.7647251386E-3</v>
      </c>
      <c r="U78" s="29">
        <v>0.06</v>
      </c>
      <c r="V78" s="29">
        <v>5.7200000000000001E-2</v>
      </c>
      <c r="W78" s="28">
        <v>143992911.91999999</v>
      </c>
      <c r="X78" s="29">
        <v>1.8014702599100001E-3</v>
      </c>
      <c r="Y78" s="29">
        <v>0.06</v>
      </c>
      <c r="Z78" s="29">
        <v>5.8200000000000002E-2</v>
      </c>
      <c r="AA78" s="28">
        <v>696054562.95000005</v>
      </c>
      <c r="AB78" s="29">
        <v>1.8720992287900001E-3</v>
      </c>
      <c r="AC78" s="29">
        <v>0.06</v>
      </c>
      <c r="AD78" s="29">
        <v>5.8099999999999999E-2</v>
      </c>
      <c r="AE78" s="28">
        <v>60416606.399999999</v>
      </c>
      <c r="AF78" s="29">
        <v>5.1071699529699997E-3</v>
      </c>
      <c r="AG78" s="29">
        <v>0.06</v>
      </c>
      <c r="AH78" s="29">
        <v>5.4899999999999997E-2</v>
      </c>
      <c r="AI78" s="28" t="s">
        <v>80</v>
      </c>
      <c r="AJ78" s="29" t="s">
        <v>80</v>
      </c>
      <c r="AK78" s="29" t="s">
        <v>80</v>
      </c>
      <c r="AL78" s="29" t="s">
        <v>80</v>
      </c>
      <c r="AM78" s="28">
        <v>60416606.399999999</v>
      </c>
      <c r="AN78" s="29">
        <v>1.8974921554699999E-3</v>
      </c>
      <c r="AO78" s="29">
        <v>0.06</v>
      </c>
      <c r="AP78" s="29">
        <v>5.8099999999999999E-2</v>
      </c>
      <c r="AQ78" s="28">
        <v>110763778.40000001</v>
      </c>
      <c r="AR78" s="29">
        <v>4.3437918082200001E-3</v>
      </c>
      <c r="AS78" s="29">
        <v>0.06</v>
      </c>
      <c r="AT78" s="29">
        <v>5.57E-2</v>
      </c>
      <c r="AU78" s="28">
        <v>867234947.75</v>
      </c>
      <c r="AV78" s="29">
        <v>2.0208489213899999E-3</v>
      </c>
      <c r="AW78" s="29">
        <v>0.06</v>
      </c>
      <c r="AX78" s="29">
        <v>5.8000000000000003E-2</v>
      </c>
    </row>
    <row r="79" spans="1:50">
      <c r="A79" s="1" t="s">
        <v>47</v>
      </c>
      <c r="B79" s="10" t="s">
        <v>26</v>
      </c>
      <c r="C79" s="28">
        <v>18374120.879999999</v>
      </c>
      <c r="D79" s="29">
        <v>1</v>
      </c>
      <c r="E79" s="29" t="s">
        <v>80</v>
      </c>
      <c r="F79" s="29" t="s">
        <v>80</v>
      </c>
      <c r="G79" s="28">
        <v>201394147.59999999</v>
      </c>
      <c r="H79" s="29">
        <v>1</v>
      </c>
      <c r="I79" s="29" t="s">
        <v>80</v>
      </c>
      <c r="J79" s="29" t="s">
        <v>80</v>
      </c>
      <c r="K79" s="28">
        <v>80555475.200000003</v>
      </c>
      <c r="L79" s="29">
        <v>1</v>
      </c>
      <c r="M79" s="29" t="s">
        <v>80</v>
      </c>
      <c r="N79" s="29" t="s">
        <v>80</v>
      </c>
      <c r="O79" s="28" t="s">
        <v>80</v>
      </c>
      <c r="P79" s="29" t="s">
        <v>80</v>
      </c>
      <c r="Q79" s="29" t="s">
        <v>80</v>
      </c>
      <c r="R79" s="29" t="s">
        <v>80</v>
      </c>
      <c r="S79" s="28">
        <v>251737907.34999999</v>
      </c>
      <c r="T79" s="29">
        <v>1</v>
      </c>
      <c r="U79" s="29" t="s">
        <v>80</v>
      </c>
      <c r="V79" s="29" t="s">
        <v>80</v>
      </c>
      <c r="W79" s="28">
        <v>143992911.91999999</v>
      </c>
      <c r="X79" s="29">
        <v>1</v>
      </c>
      <c r="Y79" s="29" t="s">
        <v>80</v>
      </c>
      <c r="Z79" s="29" t="s">
        <v>80</v>
      </c>
      <c r="AA79" s="28">
        <v>696054562.95000005</v>
      </c>
      <c r="AB79" s="29">
        <v>1</v>
      </c>
      <c r="AC79" s="29" t="s">
        <v>80</v>
      </c>
      <c r="AD79" s="29" t="s">
        <v>80</v>
      </c>
      <c r="AE79" s="28">
        <v>60416606.399999999</v>
      </c>
      <c r="AF79" s="29">
        <v>1</v>
      </c>
      <c r="AG79" s="29" t="s">
        <v>80</v>
      </c>
      <c r="AH79" s="29" t="s">
        <v>80</v>
      </c>
      <c r="AI79" s="28" t="s">
        <v>80</v>
      </c>
      <c r="AJ79" s="29" t="s">
        <v>80</v>
      </c>
      <c r="AK79" s="29" t="s">
        <v>80</v>
      </c>
      <c r="AL79" s="29" t="s">
        <v>80</v>
      </c>
      <c r="AM79" s="28">
        <v>60416606.399999999</v>
      </c>
      <c r="AN79" s="29">
        <v>1</v>
      </c>
      <c r="AO79" s="29" t="s">
        <v>80</v>
      </c>
      <c r="AP79" s="29" t="s">
        <v>80</v>
      </c>
      <c r="AQ79" s="28">
        <v>110763778.40000001</v>
      </c>
      <c r="AR79" s="29">
        <v>1</v>
      </c>
      <c r="AS79" s="29" t="s">
        <v>80</v>
      </c>
      <c r="AT79" s="29" t="s">
        <v>80</v>
      </c>
      <c r="AU79" s="28">
        <v>867234947.75</v>
      </c>
      <c r="AV79" s="29">
        <v>1</v>
      </c>
      <c r="AW79" s="29" t="s">
        <v>80</v>
      </c>
      <c r="AX79" s="29" t="s">
        <v>80</v>
      </c>
    </row>
    <row r="80" spans="1:50">
      <c r="A80" s="7" t="s">
        <v>52</v>
      </c>
      <c r="B80" s="8"/>
      <c r="C80" s="26" t="s">
        <v>80</v>
      </c>
      <c r="D80" s="27" t="s">
        <v>80</v>
      </c>
      <c r="E80" s="27" t="s">
        <v>80</v>
      </c>
      <c r="F80" s="27" t="s">
        <v>80</v>
      </c>
      <c r="G80" s="26">
        <v>94830725</v>
      </c>
      <c r="H80" s="27">
        <v>7.2268972880999997E-4</v>
      </c>
      <c r="I80" s="27" t="s">
        <v>80</v>
      </c>
      <c r="J80" s="27" t="s">
        <v>80</v>
      </c>
      <c r="K80" s="26">
        <v>167022108.59999999</v>
      </c>
      <c r="L80" s="27">
        <v>2.60770319746E-3</v>
      </c>
      <c r="M80" s="27" t="s">
        <v>80</v>
      </c>
      <c r="N80" s="27" t="s">
        <v>80</v>
      </c>
      <c r="O80" s="26">
        <v>3026512.5</v>
      </c>
      <c r="P80" s="27">
        <v>7.7615756470999998E-4</v>
      </c>
      <c r="Q80" s="27" t="s">
        <v>80</v>
      </c>
      <c r="R80" s="27" t="s">
        <v>80</v>
      </c>
      <c r="S80" s="26">
        <v>65574437.5</v>
      </c>
      <c r="T80" s="27">
        <v>7.2017479495E-4</v>
      </c>
      <c r="U80" s="27" t="s">
        <v>80</v>
      </c>
      <c r="V80" s="27" t="s">
        <v>80</v>
      </c>
      <c r="W80" s="26">
        <v>59521412.5</v>
      </c>
      <c r="X80" s="27">
        <v>7.4466203244000001E-4</v>
      </c>
      <c r="Y80" s="27" t="s">
        <v>80</v>
      </c>
      <c r="Z80" s="27" t="s">
        <v>80</v>
      </c>
      <c r="AA80" s="26">
        <v>389975196.10000002</v>
      </c>
      <c r="AB80" s="27">
        <v>1.04887217573E-3</v>
      </c>
      <c r="AC80" s="27" t="s">
        <v>80</v>
      </c>
      <c r="AD80" s="27" t="s">
        <v>80</v>
      </c>
      <c r="AE80" s="26">
        <v>25669741.699999999</v>
      </c>
      <c r="AF80" s="27">
        <v>2.16992878817E-3</v>
      </c>
      <c r="AG80" s="27" t="s">
        <v>80</v>
      </c>
      <c r="AH80" s="27" t="s">
        <v>80</v>
      </c>
      <c r="AI80" s="26">
        <v>50441875</v>
      </c>
      <c r="AJ80" s="27">
        <v>2.52077309935E-3</v>
      </c>
      <c r="AK80" s="27" t="s">
        <v>80</v>
      </c>
      <c r="AL80" s="27" t="s">
        <v>80</v>
      </c>
      <c r="AM80" s="26">
        <v>76111616.700000003</v>
      </c>
      <c r="AN80" s="27">
        <v>2.3904221742E-3</v>
      </c>
      <c r="AO80" s="27" t="s">
        <v>80</v>
      </c>
      <c r="AP80" s="27" t="s">
        <v>80</v>
      </c>
      <c r="AQ80" s="26">
        <v>63894337.600000001</v>
      </c>
      <c r="AR80" s="27">
        <v>2.5057261883600001E-3</v>
      </c>
      <c r="AS80" s="27" t="s">
        <v>80</v>
      </c>
      <c r="AT80" s="27" t="s">
        <v>80</v>
      </c>
      <c r="AU80" s="26">
        <v>529981150.39999998</v>
      </c>
      <c r="AV80" s="27">
        <v>1.23497310495E-3</v>
      </c>
      <c r="AW80" s="27" t="s">
        <v>80</v>
      </c>
      <c r="AX80" s="27" t="s">
        <v>80</v>
      </c>
    </row>
    <row r="81" spans="1:50">
      <c r="A81" s="6" t="s">
        <v>53</v>
      </c>
      <c r="B81" s="18"/>
      <c r="C81" s="28" t="s">
        <v>80</v>
      </c>
      <c r="D81" s="29" t="s">
        <v>80</v>
      </c>
      <c r="E81" s="29" t="s">
        <v>80</v>
      </c>
      <c r="F81" s="29" t="s">
        <v>80</v>
      </c>
      <c r="G81" s="28">
        <v>94830725</v>
      </c>
      <c r="H81" s="29">
        <v>7.2268972880999997E-4</v>
      </c>
      <c r="I81" s="29">
        <v>0.1</v>
      </c>
      <c r="J81" s="29">
        <v>9.9299999999999999E-2</v>
      </c>
      <c r="K81" s="28">
        <v>167022108.59999999</v>
      </c>
      <c r="L81" s="29">
        <v>2.60770319746E-3</v>
      </c>
      <c r="M81" s="29">
        <v>0.1</v>
      </c>
      <c r="N81" s="29">
        <v>9.74E-2</v>
      </c>
      <c r="O81" s="28">
        <v>3026512.5</v>
      </c>
      <c r="P81" s="29">
        <v>7.7615756470999998E-4</v>
      </c>
      <c r="Q81" s="29">
        <v>0.1</v>
      </c>
      <c r="R81" s="29">
        <v>9.9199999999999997E-2</v>
      </c>
      <c r="S81" s="28">
        <v>65574437.5</v>
      </c>
      <c r="T81" s="29">
        <v>7.2017479495E-4</v>
      </c>
      <c r="U81" s="29">
        <v>0.1</v>
      </c>
      <c r="V81" s="29">
        <v>9.9299999999999999E-2</v>
      </c>
      <c r="W81" s="28">
        <v>59521412.5</v>
      </c>
      <c r="X81" s="29">
        <v>7.4466203244000001E-4</v>
      </c>
      <c r="Y81" s="29">
        <v>0.1</v>
      </c>
      <c r="Z81" s="29">
        <v>9.9299999999999999E-2</v>
      </c>
      <c r="AA81" s="28">
        <v>389975196.10000002</v>
      </c>
      <c r="AB81" s="29">
        <v>1.04887217573E-3</v>
      </c>
      <c r="AC81" s="29">
        <v>0.1</v>
      </c>
      <c r="AD81" s="29">
        <v>9.9000000000000005E-2</v>
      </c>
      <c r="AE81" s="28">
        <v>25669741.699999999</v>
      </c>
      <c r="AF81" s="29">
        <v>2.16992878817E-3</v>
      </c>
      <c r="AG81" s="29">
        <v>0.1</v>
      </c>
      <c r="AH81" s="29">
        <v>9.7799999999999998E-2</v>
      </c>
      <c r="AI81" s="28">
        <v>50441875</v>
      </c>
      <c r="AJ81" s="29">
        <v>2.52077309935E-3</v>
      </c>
      <c r="AK81" s="29">
        <v>0.1</v>
      </c>
      <c r="AL81" s="29">
        <v>9.7500000000000003E-2</v>
      </c>
      <c r="AM81" s="28">
        <v>76111616.700000003</v>
      </c>
      <c r="AN81" s="29">
        <v>2.3904221742E-3</v>
      </c>
      <c r="AO81" s="29">
        <v>0.1</v>
      </c>
      <c r="AP81" s="29">
        <v>9.7600000000000006E-2</v>
      </c>
      <c r="AQ81" s="28">
        <v>63894337.600000001</v>
      </c>
      <c r="AR81" s="29">
        <v>2.5057261883600001E-3</v>
      </c>
      <c r="AS81" s="29">
        <v>0.1</v>
      </c>
      <c r="AT81" s="29">
        <v>9.7500000000000003E-2</v>
      </c>
      <c r="AU81" s="28">
        <v>529981150.39999998</v>
      </c>
      <c r="AV81" s="29">
        <v>1.23497310495E-3</v>
      </c>
      <c r="AW81" s="29">
        <v>0.1</v>
      </c>
      <c r="AX81" s="29">
        <v>9.8799999999999999E-2</v>
      </c>
    </row>
    <row r="82" spans="1:50">
      <c r="A82" s="1" t="s">
        <v>54</v>
      </c>
      <c r="B82" s="10" t="s">
        <v>10</v>
      </c>
      <c r="C82" s="28" t="s">
        <v>80</v>
      </c>
      <c r="D82" s="29" t="s">
        <v>80</v>
      </c>
      <c r="E82" s="29" t="s">
        <v>80</v>
      </c>
      <c r="F82" s="29" t="s">
        <v>80</v>
      </c>
      <c r="G82" s="28">
        <v>94830725</v>
      </c>
      <c r="H82" s="29">
        <v>1</v>
      </c>
      <c r="I82" s="29" t="s">
        <v>80</v>
      </c>
      <c r="J82" s="29" t="s">
        <v>80</v>
      </c>
      <c r="K82" s="28">
        <v>167022108.59999999</v>
      </c>
      <c r="L82" s="29">
        <v>1</v>
      </c>
      <c r="M82" s="29" t="s">
        <v>80</v>
      </c>
      <c r="N82" s="29" t="s">
        <v>80</v>
      </c>
      <c r="O82" s="28">
        <v>3026512.5</v>
      </c>
      <c r="P82" s="29">
        <v>1</v>
      </c>
      <c r="Q82" s="29" t="s">
        <v>80</v>
      </c>
      <c r="R82" s="29" t="s">
        <v>80</v>
      </c>
      <c r="S82" s="28">
        <v>65574437.5</v>
      </c>
      <c r="T82" s="29">
        <v>1</v>
      </c>
      <c r="U82" s="29" t="s">
        <v>80</v>
      </c>
      <c r="V82" s="29" t="s">
        <v>80</v>
      </c>
      <c r="W82" s="28">
        <v>59521412.5</v>
      </c>
      <c r="X82" s="29">
        <v>1</v>
      </c>
      <c r="Y82" s="29" t="s">
        <v>80</v>
      </c>
      <c r="Z82" s="29" t="s">
        <v>80</v>
      </c>
      <c r="AA82" s="28">
        <v>389975196.10000002</v>
      </c>
      <c r="AB82" s="29">
        <v>1</v>
      </c>
      <c r="AC82" s="29" t="s">
        <v>80</v>
      </c>
      <c r="AD82" s="29" t="s">
        <v>80</v>
      </c>
      <c r="AE82" s="28">
        <v>25669741.699999999</v>
      </c>
      <c r="AF82" s="29">
        <v>1</v>
      </c>
      <c r="AG82" s="29" t="s">
        <v>80</v>
      </c>
      <c r="AH82" s="29" t="s">
        <v>80</v>
      </c>
      <c r="AI82" s="28">
        <v>50441875</v>
      </c>
      <c r="AJ82" s="29">
        <v>1</v>
      </c>
      <c r="AK82" s="29" t="s">
        <v>80</v>
      </c>
      <c r="AL82" s="29" t="s">
        <v>80</v>
      </c>
      <c r="AM82" s="28">
        <v>76111616.700000003</v>
      </c>
      <c r="AN82" s="29">
        <v>1</v>
      </c>
      <c r="AO82" s="29" t="s">
        <v>80</v>
      </c>
      <c r="AP82" s="29" t="s">
        <v>80</v>
      </c>
      <c r="AQ82" s="28">
        <v>63894337.600000001</v>
      </c>
      <c r="AR82" s="29">
        <v>1</v>
      </c>
      <c r="AS82" s="29" t="s">
        <v>80</v>
      </c>
      <c r="AT82" s="29" t="s">
        <v>80</v>
      </c>
      <c r="AU82" s="28">
        <v>529981150.39999998</v>
      </c>
      <c r="AV82" s="29">
        <v>1</v>
      </c>
      <c r="AW82" s="29" t="s">
        <v>80</v>
      </c>
      <c r="AX82" s="29" t="s">
        <v>80</v>
      </c>
    </row>
    <row r="83" spans="1:50">
      <c r="A83" s="7" t="s">
        <v>55</v>
      </c>
      <c r="B83" s="8"/>
      <c r="C83" s="26" t="s">
        <v>80</v>
      </c>
      <c r="D83" s="27" t="s">
        <v>80</v>
      </c>
      <c r="E83" s="27" t="s">
        <v>80</v>
      </c>
      <c r="F83" s="27" t="s">
        <v>80</v>
      </c>
      <c r="G83" s="26">
        <v>503757455.56</v>
      </c>
      <c r="H83" s="27">
        <v>3.8390546834100002E-3</v>
      </c>
      <c r="I83" s="27" t="s">
        <v>80</v>
      </c>
      <c r="J83" s="27" t="s">
        <v>80</v>
      </c>
      <c r="K83" s="26">
        <v>259964801.88</v>
      </c>
      <c r="L83" s="27">
        <v>4.0588102423700003E-3</v>
      </c>
      <c r="M83" s="27" t="s">
        <v>80</v>
      </c>
      <c r="N83" s="27" t="s">
        <v>80</v>
      </c>
      <c r="O83" s="26" t="s">
        <v>80</v>
      </c>
      <c r="P83" s="27" t="s">
        <v>80</v>
      </c>
      <c r="Q83" s="27" t="s">
        <v>80</v>
      </c>
      <c r="R83" s="27" t="s">
        <v>80</v>
      </c>
      <c r="S83" s="26" t="s">
        <v>80</v>
      </c>
      <c r="T83" s="27" t="s">
        <v>80</v>
      </c>
      <c r="U83" s="27" t="s">
        <v>80</v>
      </c>
      <c r="V83" s="27" t="s">
        <v>80</v>
      </c>
      <c r="W83" s="26">
        <v>503757455.56</v>
      </c>
      <c r="X83" s="27">
        <v>6.3024218504900004E-3</v>
      </c>
      <c r="Y83" s="27" t="s">
        <v>80</v>
      </c>
      <c r="Z83" s="27" t="s">
        <v>80</v>
      </c>
      <c r="AA83" s="26">
        <v>1267479713</v>
      </c>
      <c r="AB83" s="27">
        <v>3.4089968222600002E-3</v>
      </c>
      <c r="AC83" s="27" t="s">
        <v>80</v>
      </c>
      <c r="AD83" s="27" t="s">
        <v>80</v>
      </c>
      <c r="AE83" s="26" t="s">
        <v>80</v>
      </c>
      <c r="AF83" s="27" t="s">
        <v>80</v>
      </c>
      <c r="AG83" s="27" t="s">
        <v>80</v>
      </c>
      <c r="AH83" s="27" t="s">
        <v>80</v>
      </c>
      <c r="AI83" s="26" t="s">
        <v>80</v>
      </c>
      <c r="AJ83" s="27" t="s">
        <v>80</v>
      </c>
      <c r="AK83" s="27" t="s">
        <v>80</v>
      </c>
      <c r="AL83" s="27" t="s">
        <v>80</v>
      </c>
      <c r="AM83" s="26" t="s">
        <v>80</v>
      </c>
      <c r="AN83" s="27" t="s">
        <v>80</v>
      </c>
      <c r="AO83" s="27" t="s">
        <v>80</v>
      </c>
      <c r="AP83" s="27" t="s">
        <v>80</v>
      </c>
      <c r="AQ83" s="26" t="s">
        <v>80</v>
      </c>
      <c r="AR83" s="27" t="s">
        <v>80</v>
      </c>
      <c r="AS83" s="27" t="s">
        <v>80</v>
      </c>
      <c r="AT83" s="27" t="s">
        <v>80</v>
      </c>
      <c r="AU83" s="26">
        <v>1267479713</v>
      </c>
      <c r="AV83" s="27">
        <v>2.9535076019999999E-3</v>
      </c>
      <c r="AW83" s="27" t="s">
        <v>80</v>
      </c>
      <c r="AX83" s="27" t="s">
        <v>80</v>
      </c>
    </row>
    <row r="84" spans="1:50">
      <c r="A84" s="24" t="s">
        <v>97</v>
      </c>
      <c r="B84" s="10"/>
      <c r="C84" s="28" t="s">
        <v>80</v>
      </c>
      <c r="D84" s="29" t="s">
        <v>80</v>
      </c>
      <c r="E84" s="29" t="s">
        <v>80</v>
      </c>
      <c r="F84" s="29" t="s">
        <v>80</v>
      </c>
      <c r="G84" s="28">
        <v>259964801.88</v>
      </c>
      <c r="H84" s="29">
        <v>1.9811500140900001E-3</v>
      </c>
      <c r="I84" s="29">
        <v>0.05</v>
      </c>
      <c r="J84" s="29">
        <v>4.8018849985910002E-2</v>
      </c>
      <c r="K84" s="28">
        <v>259964801.88</v>
      </c>
      <c r="L84" s="29">
        <v>4.0588102423700003E-3</v>
      </c>
      <c r="M84" s="29">
        <v>0.05</v>
      </c>
      <c r="N84" s="29">
        <v>4.5941189757630001E-2</v>
      </c>
      <c r="O84" s="28" t="s">
        <v>80</v>
      </c>
      <c r="P84" s="29" t="s">
        <v>80</v>
      </c>
      <c r="Q84" s="29" t="s">
        <v>80</v>
      </c>
      <c r="R84" s="29" t="s">
        <v>80</v>
      </c>
      <c r="S84" s="28" t="s">
        <v>80</v>
      </c>
      <c r="T84" s="29" t="s">
        <v>80</v>
      </c>
      <c r="U84" s="29" t="s">
        <v>80</v>
      </c>
      <c r="V84" s="29" t="s">
        <v>80</v>
      </c>
      <c r="W84" s="28">
        <v>259964801.88</v>
      </c>
      <c r="X84" s="29">
        <v>3.2523743909799998E-3</v>
      </c>
      <c r="Y84" s="29">
        <v>0.05</v>
      </c>
      <c r="Z84" s="29">
        <v>4.6747625609020002E-2</v>
      </c>
      <c r="AA84" s="28">
        <v>779894405.63999999</v>
      </c>
      <c r="AB84" s="29">
        <v>2.0975937707400001E-3</v>
      </c>
      <c r="AC84" s="29">
        <v>0.05</v>
      </c>
      <c r="AD84" s="29">
        <v>4.7902406229260001E-2</v>
      </c>
      <c r="AE84" s="28" t="s">
        <v>80</v>
      </c>
      <c r="AF84" s="29" t="s">
        <v>80</v>
      </c>
      <c r="AG84" s="29" t="s">
        <v>80</v>
      </c>
      <c r="AH84" s="29" t="s">
        <v>80</v>
      </c>
      <c r="AI84" s="28" t="s">
        <v>80</v>
      </c>
      <c r="AJ84" s="29" t="s">
        <v>80</v>
      </c>
      <c r="AK84" s="29" t="s">
        <v>80</v>
      </c>
      <c r="AL84" s="29" t="s">
        <v>80</v>
      </c>
      <c r="AM84" s="28" t="s">
        <v>80</v>
      </c>
      <c r="AN84" s="29" t="s">
        <v>80</v>
      </c>
      <c r="AO84" s="29" t="s">
        <v>80</v>
      </c>
      <c r="AP84" s="29" t="s">
        <v>80</v>
      </c>
      <c r="AQ84" s="28" t="s">
        <v>80</v>
      </c>
      <c r="AR84" s="29" t="s">
        <v>80</v>
      </c>
      <c r="AS84" s="29" t="s">
        <v>80</v>
      </c>
      <c r="AT84" s="29" t="s">
        <v>80</v>
      </c>
      <c r="AU84" s="28">
        <v>779894405.63999999</v>
      </c>
      <c r="AV84" s="29">
        <v>1.8173261727099999E-3</v>
      </c>
      <c r="AW84" s="29">
        <v>0.05</v>
      </c>
      <c r="AX84" s="29">
        <v>4.8182673827290003E-2</v>
      </c>
    </row>
    <row r="85" spans="1:50">
      <c r="A85" s="1" t="s">
        <v>56</v>
      </c>
      <c r="B85" s="10" t="s">
        <v>26</v>
      </c>
      <c r="C85" s="28" t="s">
        <v>80</v>
      </c>
      <c r="D85" s="29" t="s">
        <v>80</v>
      </c>
      <c r="E85" s="29" t="s">
        <v>80</v>
      </c>
      <c r="F85" s="29" t="s">
        <v>80</v>
      </c>
      <c r="G85" s="28">
        <v>259964801.88</v>
      </c>
      <c r="H85" s="29">
        <v>1</v>
      </c>
      <c r="I85" s="29" t="s">
        <v>80</v>
      </c>
      <c r="J85" s="29" t="s">
        <v>80</v>
      </c>
      <c r="K85" s="28">
        <v>259964801.88</v>
      </c>
      <c r="L85" s="29">
        <v>1</v>
      </c>
      <c r="M85" s="29" t="s">
        <v>80</v>
      </c>
      <c r="N85" s="29" t="s">
        <v>80</v>
      </c>
      <c r="O85" s="28" t="s">
        <v>80</v>
      </c>
      <c r="P85" s="29" t="s">
        <v>80</v>
      </c>
      <c r="Q85" s="29" t="s">
        <v>80</v>
      </c>
      <c r="R85" s="29" t="s">
        <v>80</v>
      </c>
      <c r="S85" s="28" t="s">
        <v>80</v>
      </c>
      <c r="T85" s="29" t="s">
        <v>80</v>
      </c>
      <c r="U85" s="29" t="s">
        <v>80</v>
      </c>
      <c r="V85" s="29" t="s">
        <v>80</v>
      </c>
      <c r="W85" s="28">
        <v>259964801.88</v>
      </c>
      <c r="X85" s="29">
        <v>1</v>
      </c>
      <c r="Y85" s="29" t="s">
        <v>80</v>
      </c>
      <c r="Z85" s="29" t="s">
        <v>80</v>
      </c>
      <c r="AA85" s="28">
        <v>779894405.63999999</v>
      </c>
      <c r="AB85" s="29">
        <v>1</v>
      </c>
      <c r="AC85" s="29" t="s">
        <v>80</v>
      </c>
      <c r="AD85" s="29" t="s">
        <v>80</v>
      </c>
      <c r="AE85" s="28" t="s">
        <v>80</v>
      </c>
      <c r="AF85" s="29" t="s">
        <v>80</v>
      </c>
      <c r="AG85" s="29" t="s">
        <v>80</v>
      </c>
      <c r="AH85" s="29" t="s">
        <v>80</v>
      </c>
      <c r="AI85" s="28" t="s">
        <v>80</v>
      </c>
      <c r="AJ85" s="29" t="s">
        <v>80</v>
      </c>
      <c r="AK85" s="29" t="s">
        <v>80</v>
      </c>
      <c r="AL85" s="29" t="s">
        <v>80</v>
      </c>
      <c r="AM85" s="28" t="s">
        <v>80</v>
      </c>
      <c r="AN85" s="29" t="s">
        <v>80</v>
      </c>
      <c r="AO85" s="29" t="s">
        <v>80</v>
      </c>
      <c r="AP85" s="29" t="s">
        <v>80</v>
      </c>
      <c r="AQ85" s="28" t="s">
        <v>80</v>
      </c>
      <c r="AR85" s="29" t="s">
        <v>80</v>
      </c>
      <c r="AS85" s="29" t="s">
        <v>80</v>
      </c>
      <c r="AT85" s="29" t="s">
        <v>80</v>
      </c>
      <c r="AU85" s="28">
        <v>779894405.63999999</v>
      </c>
      <c r="AV85" s="29">
        <v>1</v>
      </c>
      <c r="AW85" s="29" t="s">
        <v>80</v>
      </c>
      <c r="AX85" s="29" t="s">
        <v>80</v>
      </c>
    </row>
    <row r="86" spans="1:50">
      <c r="A86" s="24" t="s">
        <v>98</v>
      </c>
      <c r="B86" s="10"/>
      <c r="C86" s="28" t="s">
        <v>80</v>
      </c>
      <c r="D86" s="29" t="s">
        <v>80</v>
      </c>
      <c r="E86" s="29" t="s">
        <v>80</v>
      </c>
      <c r="F86" s="29" t="s">
        <v>80</v>
      </c>
      <c r="G86" s="28">
        <v>243792653.68000001</v>
      </c>
      <c r="H86" s="29">
        <v>1.8579046693200001E-3</v>
      </c>
      <c r="I86" s="29">
        <v>0.05</v>
      </c>
      <c r="J86" s="29">
        <v>4.814209533068E-2</v>
      </c>
      <c r="K86" s="28" t="s">
        <v>80</v>
      </c>
      <c r="L86" s="29" t="s">
        <v>80</v>
      </c>
      <c r="M86" s="29" t="s">
        <v>80</v>
      </c>
      <c r="N86" s="29" t="s">
        <v>80</v>
      </c>
      <c r="O86" s="28" t="s">
        <v>80</v>
      </c>
      <c r="P86" s="29" t="s">
        <v>80</v>
      </c>
      <c r="Q86" s="29" t="s">
        <v>80</v>
      </c>
      <c r="R86" s="29" t="s">
        <v>80</v>
      </c>
      <c r="S86" s="28" t="s">
        <v>80</v>
      </c>
      <c r="T86" s="29" t="s">
        <v>80</v>
      </c>
      <c r="U86" s="29" t="s">
        <v>80</v>
      </c>
      <c r="V86" s="29" t="s">
        <v>80</v>
      </c>
      <c r="W86" s="28">
        <v>243792653.68000001</v>
      </c>
      <c r="X86" s="29">
        <v>3.0500474595100001E-3</v>
      </c>
      <c r="Y86" s="29">
        <v>0.05</v>
      </c>
      <c r="Z86" s="29">
        <v>4.6949952540490003E-2</v>
      </c>
      <c r="AA86" s="28">
        <v>487585307.36000001</v>
      </c>
      <c r="AB86" s="29">
        <v>1.3114030515199999E-3</v>
      </c>
      <c r="AC86" s="29">
        <v>0.05</v>
      </c>
      <c r="AD86" s="29">
        <v>4.8688596948479997E-2</v>
      </c>
      <c r="AE86" s="28" t="s">
        <v>80</v>
      </c>
      <c r="AF86" s="29" t="s">
        <v>80</v>
      </c>
      <c r="AG86" s="29" t="s">
        <v>80</v>
      </c>
      <c r="AH86" s="29" t="s">
        <v>80</v>
      </c>
      <c r="AI86" s="28" t="s">
        <v>80</v>
      </c>
      <c r="AJ86" s="29" t="s">
        <v>80</v>
      </c>
      <c r="AK86" s="29" t="s">
        <v>80</v>
      </c>
      <c r="AL86" s="29" t="s">
        <v>80</v>
      </c>
      <c r="AM86" s="28" t="s">
        <v>80</v>
      </c>
      <c r="AN86" s="29" t="s">
        <v>80</v>
      </c>
      <c r="AO86" s="29" t="s">
        <v>80</v>
      </c>
      <c r="AP86" s="29" t="s">
        <v>80</v>
      </c>
      <c r="AQ86" s="28" t="s">
        <v>80</v>
      </c>
      <c r="AR86" s="29" t="s">
        <v>80</v>
      </c>
      <c r="AS86" s="29" t="s">
        <v>80</v>
      </c>
      <c r="AT86" s="29" t="s">
        <v>80</v>
      </c>
      <c r="AU86" s="28">
        <v>487585307.36000001</v>
      </c>
      <c r="AV86" s="29">
        <v>1.13618142929E-3</v>
      </c>
      <c r="AW86" s="29">
        <v>0.05</v>
      </c>
      <c r="AX86" s="29">
        <v>4.8863818570710003E-2</v>
      </c>
    </row>
    <row r="87" spans="1:50">
      <c r="A87" s="1" t="s">
        <v>56</v>
      </c>
      <c r="B87" s="10" t="s">
        <v>26</v>
      </c>
      <c r="C87" s="28" t="s">
        <v>80</v>
      </c>
      <c r="D87" s="29" t="s">
        <v>80</v>
      </c>
      <c r="E87" s="29" t="s">
        <v>80</v>
      </c>
      <c r="F87" s="29" t="s">
        <v>80</v>
      </c>
      <c r="G87" s="28">
        <v>243792653.68000001</v>
      </c>
      <c r="H87" s="29">
        <v>1</v>
      </c>
      <c r="I87" s="29" t="s">
        <v>80</v>
      </c>
      <c r="J87" s="29" t="s">
        <v>80</v>
      </c>
      <c r="K87" s="28" t="s">
        <v>80</v>
      </c>
      <c r="L87" s="29" t="s">
        <v>80</v>
      </c>
      <c r="M87" s="29" t="s">
        <v>80</v>
      </c>
      <c r="N87" s="29" t="s">
        <v>80</v>
      </c>
      <c r="O87" s="28" t="s">
        <v>80</v>
      </c>
      <c r="P87" s="29" t="s">
        <v>80</v>
      </c>
      <c r="Q87" s="29" t="s">
        <v>80</v>
      </c>
      <c r="R87" s="29" t="s">
        <v>80</v>
      </c>
      <c r="S87" s="28" t="s">
        <v>80</v>
      </c>
      <c r="T87" s="29" t="s">
        <v>80</v>
      </c>
      <c r="U87" s="29" t="s">
        <v>80</v>
      </c>
      <c r="V87" s="29" t="s">
        <v>80</v>
      </c>
      <c r="W87" s="28">
        <v>243792653.68000001</v>
      </c>
      <c r="X87" s="29">
        <v>1</v>
      </c>
      <c r="Y87" s="29" t="s">
        <v>80</v>
      </c>
      <c r="Z87" s="29" t="s">
        <v>80</v>
      </c>
      <c r="AA87" s="28">
        <v>487585307.36000001</v>
      </c>
      <c r="AB87" s="29">
        <v>1</v>
      </c>
      <c r="AC87" s="29" t="s">
        <v>80</v>
      </c>
      <c r="AD87" s="29" t="s">
        <v>80</v>
      </c>
      <c r="AE87" s="28" t="s">
        <v>80</v>
      </c>
      <c r="AF87" s="29" t="s">
        <v>80</v>
      </c>
      <c r="AG87" s="29" t="s">
        <v>80</v>
      </c>
      <c r="AH87" s="29" t="s">
        <v>80</v>
      </c>
      <c r="AI87" s="28" t="s">
        <v>80</v>
      </c>
      <c r="AJ87" s="29" t="s">
        <v>80</v>
      </c>
      <c r="AK87" s="29" t="s">
        <v>80</v>
      </c>
      <c r="AL87" s="29" t="s">
        <v>80</v>
      </c>
      <c r="AM87" s="28" t="s">
        <v>80</v>
      </c>
      <c r="AN87" s="29" t="s">
        <v>80</v>
      </c>
      <c r="AO87" s="29" t="s">
        <v>80</v>
      </c>
      <c r="AP87" s="29" t="s">
        <v>80</v>
      </c>
      <c r="AQ87" s="28" t="s">
        <v>80</v>
      </c>
      <c r="AR87" s="29" t="s">
        <v>80</v>
      </c>
      <c r="AS87" s="29" t="s">
        <v>80</v>
      </c>
      <c r="AT87" s="29" t="s">
        <v>80</v>
      </c>
      <c r="AU87" s="28">
        <v>487585307.36000001</v>
      </c>
      <c r="AV87" s="29">
        <v>1</v>
      </c>
      <c r="AW87" s="29" t="s">
        <v>80</v>
      </c>
      <c r="AX87" s="29" t="s">
        <v>80</v>
      </c>
    </row>
    <row r="88" spans="1:50">
      <c r="A88" s="7" t="s">
        <v>57</v>
      </c>
      <c r="B88" s="8"/>
      <c r="C88" s="26">
        <v>1651866756.2</v>
      </c>
      <c r="D88" s="27">
        <v>0.99990000000000001</v>
      </c>
      <c r="E88" s="27" t="s">
        <v>80</v>
      </c>
      <c r="F88" s="27" t="s">
        <v>80</v>
      </c>
      <c r="G88" s="26">
        <v>131219003538.14</v>
      </c>
      <c r="H88" s="27">
        <v>1</v>
      </c>
      <c r="I88" s="27" t="s">
        <v>80</v>
      </c>
      <c r="J88" s="27" t="s">
        <v>80</v>
      </c>
      <c r="K88" s="26">
        <v>64049471953.279999</v>
      </c>
      <c r="L88" s="27">
        <v>1</v>
      </c>
      <c r="M88" s="27" t="s">
        <v>80</v>
      </c>
      <c r="N88" s="27" t="s">
        <v>80</v>
      </c>
      <c r="O88" s="26">
        <v>3897282473.9099998</v>
      </c>
      <c r="P88" s="27">
        <v>0.99950000000000006</v>
      </c>
      <c r="Q88" s="27" t="s">
        <v>80</v>
      </c>
      <c r="R88" s="27" t="s">
        <v>80</v>
      </c>
      <c r="S88" s="26">
        <v>91052949829.160004</v>
      </c>
      <c r="T88" s="27">
        <v>1</v>
      </c>
      <c r="U88" s="27" t="s">
        <v>80</v>
      </c>
      <c r="V88" s="27" t="s">
        <v>80</v>
      </c>
      <c r="W88" s="26">
        <v>79930724536.300003</v>
      </c>
      <c r="X88" s="27">
        <v>1</v>
      </c>
      <c r="Y88" s="27" t="s">
        <v>80</v>
      </c>
      <c r="Z88" s="27" t="s">
        <v>80</v>
      </c>
      <c r="AA88" s="26">
        <v>371801299086.98999</v>
      </c>
      <c r="AB88" s="27">
        <v>1</v>
      </c>
      <c r="AC88" s="27" t="s">
        <v>80</v>
      </c>
      <c r="AD88" s="27" t="s">
        <v>80</v>
      </c>
      <c r="AE88" s="26">
        <v>11829728392.040001</v>
      </c>
      <c r="AF88" s="27">
        <v>1</v>
      </c>
      <c r="AG88" s="27" t="s">
        <v>80</v>
      </c>
      <c r="AH88" s="27" t="s">
        <v>80</v>
      </c>
      <c r="AI88" s="26">
        <v>20009509621.57</v>
      </c>
      <c r="AJ88" s="27">
        <v>1</v>
      </c>
      <c r="AK88" s="27" t="s">
        <v>80</v>
      </c>
      <c r="AL88" s="27" t="s">
        <v>80</v>
      </c>
      <c r="AM88" s="26">
        <v>31839238013.610001</v>
      </c>
      <c r="AN88" s="27">
        <v>1</v>
      </c>
      <c r="AO88" s="27" t="s">
        <v>80</v>
      </c>
      <c r="AP88" s="27" t="s">
        <v>80</v>
      </c>
      <c r="AQ88" s="26">
        <v>25499257576.189999</v>
      </c>
      <c r="AR88" s="27">
        <v>1</v>
      </c>
      <c r="AS88" s="27" t="s">
        <v>80</v>
      </c>
      <c r="AT88" s="27" t="s">
        <v>80</v>
      </c>
      <c r="AU88" s="26">
        <v>429139794676.78998</v>
      </c>
      <c r="AV88" s="27">
        <v>1</v>
      </c>
      <c r="AW88" s="27" t="s">
        <v>80</v>
      </c>
      <c r="AX88" s="27" t="s">
        <v>80</v>
      </c>
    </row>
    <row r="89" spans="1:50">
      <c r="A89" s="6" t="s">
        <v>58</v>
      </c>
      <c r="B89" s="18"/>
      <c r="C89" s="28">
        <v>165073.62</v>
      </c>
      <c r="D89" s="29">
        <v>1E-4</v>
      </c>
      <c r="E89" s="29" t="s">
        <v>80</v>
      </c>
      <c r="F89" s="29" t="s">
        <v>80</v>
      </c>
      <c r="G89" s="28">
        <v>136876.06</v>
      </c>
      <c r="H89" s="29">
        <v>0</v>
      </c>
      <c r="I89" s="29" t="s">
        <v>80</v>
      </c>
      <c r="J89" s="29" t="s">
        <v>80</v>
      </c>
      <c r="K89" s="28">
        <v>36734.28</v>
      </c>
      <c r="L89" s="29">
        <v>0</v>
      </c>
      <c r="M89" s="29" t="s">
        <v>80</v>
      </c>
      <c r="N89" s="29" t="s">
        <v>80</v>
      </c>
      <c r="O89" s="28">
        <v>2070747.14</v>
      </c>
      <c r="P89" s="29">
        <v>5.0000000000000001E-4</v>
      </c>
      <c r="Q89" s="29" t="s">
        <v>80</v>
      </c>
      <c r="R89" s="29" t="s">
        <v>80</v>
      </c>
      <c r="S89" s="28">
        <v>552681.88</v>
      </c>
      <c r="T89" s="29">
        <v>0</v>
      </c>
      <c r="U89" s="29" t="s">
        <v>80</v>
      </c>
      <c r="V89" s="29" t="s">
        <v>80</v>
      </c>
      <c r="W89" s="28">
        <v>49301.2</v>
      </c>
      <c r="X89" s="29">
        <v>0</v>
      </c>
      <c r="Y89" s="29" t="s">
        <v>80</v>
      </c>
      <c r="Z89" s="29" t="s">
        <v>80</v>
      </c>
      <c r="AA89" s="28">
        <v>3011414.18</v>
      </c>
      <c r="AB89" s="29">
        <v>0</v>
      </c>
      <c r="AC89" s="29" t="s">
        <v>80</v>
      </c>
      <c r="AD89" s="29" t="s">
        <v>80</v>
      </c>
      <c r="AE89" s="28">
        <v>33874.800000000003</v>
      </c>
      <c r="AF89" s="29">
        <v>0</v>
      </c>
      <c r="AG89" s="29" t="s">
        <v>80</v>
      </c>
      <c r="AH89" s="29" t="s">
        <v>80</v>
      </c>
      <c r="AI89" s="28">
        <v>968518.22</v>
      </c>
      <c r="AJ89" s="29">
        <v>0</v>
      </c>
      <c r="AK89" s="29" t="s">
        <v>80</v>
      </c>
      <c r="AL89" s="29" t="s">
        <v>80</v>
      </c>
      <c r="AM89" s="28">
        <v>1002393.02</v>
      </c>
      <c r="AN89" s="29">
        <v>0</v>
      </c>
      <c r="AO89" s="29" t="s">
        <v>80</v>
      </c>
      <c r="AP89" s="29" t="s">
        <v>80</v>
      </c>
      <c r="AQ89" s="28">
        <v>71878.399999999994</v>
      </c>
      <c r="AR89" s="29">
        <v>0</v>
      </c>
      <c r="AS89" s="29" t="s">
        <v>80</v>
      </c>
      <c r="AT89" s="29" t="s">
        <v>80</v>
      </c>
      <c r="AU89" s="28">
        <v>4085685.6</v>
      </c>
      <c r="AV89" s="29">
        <v>0</v>
      </c>
      <c r="AW89" s="29" t="s">
        <v>80</v>
      </c>
      <c r="AX89" s="29" t="s">
        <v>80</v>
      </c>
    </row>
    <row r="90" spans="1:50">
      <c r="A90" s="7" t="s">
        <v>59</v>
      </c>
      <c r="B90" s="8"/>
      <c r="C90" s="26">
        <v>1652031829.8199999</v>
      </c>
      <c r="D90" s="27">
        <v>1</v>
      </c>
      <c r="E90" s="27" t="s">
        <v>80</v>
      </c>
      <c r="F90" s="27" t="s">
        <v>80</v>
      </c>
      <c r="G90" s="26">
        <v>131219140414.2</v>
      </c>
      <c r="H90" s="27">
        <v>1</v>
      </c>
      <c r="I90" s="27" t="s">
        <v>80</v>
      </c>
      <c r="J90" s="27" t="s">
        <v>80</v>
      </c>
      <c r="K90" s="26">
        <v>64049508687.559998</v>
      </c>
      <c r="L90" s="27">
        <v>1</v>
      </c>
      <c r="M90" s="27" t="s">
        <v>80</v>
      </c>
      <c r="N90" s="27" t="s">
        <v>80</v>
      </c>
      <c r="O90" s="26">
        <v>3899353221.0500002</v>
      </c>
      <c r="P90" s="27">
        <v>1</v>
      </c>
      <c r="Q90" s="27" t="s">
        <v>80</v>
      </c>
      <c r="R90" s="27" t="s">
        <v>80</v>
      </c>
      <c r="S90" s="26">
        <v>91053502511.039993</v>
      </c>
      <c r="T90" s="27">
        <v>1</v>
      </c>
      <c r="U90" s="27" t="s">
        <v>80</v>
      </c>
      <c r="V90" s="27" t="s">
        <v>80</v>
      </c>
      <c r="W90" s="26">
        <v>79930773837.5</v>
      </c>
      <c r="X90" s="27">
        <v>1</v>
      </c>
      <c r="Y90" s="27" t="s">
        <v>80</v>
      </c>
      <c r="Z90" s="27" t="s">
        <v>80</v>
      </c>
      <c r="AA90" s="26">
        <v>371804310501.16998</v>
      </c>
      <c r="AB90" s="27">
        <v>1</v>
      </c>
      <c r="AC90" s="27" t="s">
        <v>80</v>
      </c>
      <c r="AD90" s="27" t="s">
        <v>80</v>
      </c>
      <c r="AE90" s="26">
        <v>11829762266.84</v>
      </c>
      <c r="AF90" s="27">
        <v>1</v>
      </c>
      <c r="AG90" s="27" t="s">
        <v>80</v>
      </c>
      <c r="AH90" s="27" t="s">
        <v>80</v>
      </c>
      <c r="AI90" s="26">
        <v>20010478139.790001</v>
      </c>
      <c r="AJ90" s="27">
        <v>1</v>
      </c>
      <c r="AK90" s="27" t="s">
        <v>80</v>
      </c>
      <c r="AL90" s="27" t="s">
        <v>80</v>
      </c>
      <c r="AM90" s="26">
        <v>31840240406.630001</v>
      </c>
      <c r="AN90" s="27">
        <v>1</v>
      </c>
      <c r="AO90" s="27" t="s">
        <v>80</v>
      </c>
      <c r="AP90" s="27" t="s">
        <v>80</v>
      </c>
      <c r="AQ90" s="26">
        <v>25499329454.59</v>
      </c>
      <c r="AR90" s="27">
        <v>1</v>
      </c>
      <c r="AS90" s="27" t="s">
        <v>80</v>
      </c>
      <c r="AT90" s="27" t="s">
        <v>80</v>
      </c>
      <c r="AU90" s="26">
        <v>429143880362.39001</v>
      </c>
      <c r="AV90" s="27">
        <v>1</v>
      </c>
      <c r="AW90" s="27" t="s">
        <v>80</v>
      </c>
      <c r="AX90" s="27" t="s">
        <v>80</v>
      </c>
    </row>
  </sheetData>
  <mergeCells count="18">
    <mergeCell ref="AM7:AP7"/>
    <mergeCell ref="A1:AX1"/>
    <mergeCell ref="A2:AX2"/>
    <mergeCell ref="A3:AX3"/>
    <mergeCell ref="A4:AX4"/>
    <mergeCell ref="A7:A8"/>
    <mergeCell ref="B7:B8"/>
    <mergeCell ref="C7:F7"/>
    <mergeCell ref="G7:J7"/>
    <mergeCell ref="K7:N7"/>
    <mergeCell ref="O7:R7"/>
    <mergeCell ref="AQ7:AT7"/>
    <mergeCell ref="AU7:AX7"/>
    <mergeCell ref="S7:V7"/>
    <mergeCell ref="W7:Z7"/>
    <mergeCell ref="AA7:AD7"/>
    <mergeCell ref="AE7:AH7"/>
    <mergeCell ref="AI7:AL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X90"/>
  <sheetViews>
    <sheetView topLeftCell="A67" zoomScaleNormal="100" workbookViewId="0">
      <selection activeCell="A72" sqref="A72"/>
    </sheetView>
  </sheetViews>
  <sheetFormatPr baseColWidth="10" defaultColWidth="9.140625" defaultRowHeight="15"/>
  <cols>
    <col min="1" max="1" width="53.42578125" bestFit="1" customWidth="1"/>
    <col min="2" max="2" width="14.42578125" customWidth="1"/>
    <col min="3" max="3" width="15.5703125" customWidth="1"/>
    <col min="4" max="6" width="14" customWidth="1"/>
    <col min="7" max="7" width="17.5703125" customWidth="1"/>
    <col min="8" max="8" width="14" customWidth="1"/>
    <col min="9" max="9" width="14.140625" customWidth="1"/>
    <col min="10" max="10" width="14" customWidth="1"/>
    <col min="11" max="11" width="16.140625" customWidth="1"/>
    <col min="12" max="14" width="14" customWidth="1"/>
    <col min="15" max="15" width="15.140625" customWidth="1"/>
    <col min="16" max="18" width="14" customWidth="1"/>
    <col min="19" max="19" width="16.140625" customWidth="1"/>
    <col min="20" max="22" width="14" customWidth="1"/>
    <col min="23" max="23" width="16.140625" customWidth="1"/>
    <col min="24" max="26" width="14" customWidth="1"/>
    <col min="27" max="27" width="17.28515625" customWidth="1"/>
    <col min="28" max="30" width="14" customWidth="1"/>
    <col min="31" max="31" width="16.140625" customWidth="1"/>
    <col min="32" max="34" width="14" customWidth="1"/>
    <col min="35" max="35" width="16.140625" customWidth="1"/>
    <col min="36" max="38" width="14" customWidth="1"/>
    <col min="39" max="39" width="16.140625" customWidth="1"/>
    <col min="40" max="42" width="14" customWidth="1"/>
    <col min="43" max="43" width="16.140625" customWidth="1"/>
    <col min="44" max="46" width="14" customWidth="1"/>
    <col min="47" max="47" width="17.28515625" customWidth="1"/>
    <col min="48" max="50" width="14" customWidth="1"/>
  </cols>
  <sheetData>
    <row r="1" spans="1:50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</row>
    <row r="2" spans="1:50" s="17" customForma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</row>
    <row r="3" spans="1:50" s="17" customFormat="1">
      <c r="A3" s="57" t="s">
        <v>82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pans="1:50" s="17" customFormat="1">
      <c r="A4" s="57" t="s">
        <v>62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</row>
    <row r="7" spans="1:50" ht="23.25" customHeight="1">
      <c r="A7" s="55" t="s">
        <v>3</v>
      </c>
      <c r="B7" s="55" t="s">
        <v>68</v>
      </c>
      <c r="C7" s="53" t="s">
        <v>69</v>
      </c>
      <c r="D7" s="53"/>
      <c r="E7" s="53"/>
      <c r="F7" s="53"/>
      <c r="G7" s="52" t="s">
        <v>70</v>
      </c>
      <c r="H7" s="53"/>
      <c r="I7" s="53"/>
      <c r="J7" s="53"/>
      <c r="K7" s="52" t="s">
        <v>71</v>
      </c>
      <c r="L7" s="53"/>
      <c r="M7" s="53"/>
      <c r="N7" s="53"/>
      <c r="O7" s="52" t="s">
        <v>72</v>
      </c>
      <c r="P7" s="53"/>
      <c r="Q7" s="53"/>
      <c r="R7" s="53"/>
      <c r="S7" s="52" t="s">
        <v>73</v>
      </c>
      <c r="T7" s="53"/>
      <c r="U7" s="53"/>
      <c r="V7" s="53"/>
      <c r="W7" s="52" t="s">
        <v>74</v>
      </c>
      <c r="X7" s="53"/>
      <c r="Y7" s="53"/>
      <c r="Z7" s="53"/>
      <c r="AA7" s="52" t="s">
        <v>75</v>
      </c>
      <c r="AB7" s="53"/>
      <c r="AC7" s="53"/>
      <c r="AD7" s="53"/>
      <c r="AE7" s="52" t="s">
        <v>85</v>
      </c>
      <c r="AF7" s="53"/>
      <c r="AG7" s="53"/>
      <c r="AH7" s="53"/>
      <c r="AI7" s="52" t="s">
        <v>84</v>
      </c>
      <c r="AJ7" s="53"/>
      <c r="AK7" s="53"/>
      <c r="AL7" s="53"/>
      <c r="AM7" s="52" t="s">
        <v>76</v>
      </c>
      <c r="AN7" s="53"/>
      <c r="AO7" s="53"/>
      <c r="AP7" s="53"/>
      <c r="AQ7" s="52" t="s">
        <v>77</v>
      </c>
      <c r="AR7" s="53"/>
      <c r="AS7" s="53"/>
      <c r="AT7" s="53"/>
      <c r="AU7" s="52" t="s">
        <v>2</v>
      </c>
      <c r="AV7" s="53"/>
      <c r="AW7" s="53"/>
      <c r="AX7" s="53"/>
    </row>
    <row r="8" spans="1:50" ht="40.5" customHeight="1">
      <c r="A8" s="56"/>
      <c r="B8" s="56"/>
      <c r="C8" s="2" t="s">
        <v>4</v>
      </c>
      <c r="D8" s="3" t="s">
        <v>66</v>
      </c>
      <c r="E8" s="3" t="s">
        <v>67</v>
      </c>
      <c r="F8" s="3" t="s">
        <v>61</v>
      </c>
      <c r="G8" s="2" t="s">
        <v>4</v>
      </c>
      <c r="H8" s="3" t="s">
        <v>66</v>
      </c>
      <c r="I8" s="3" t="s">
        <v>67</v>
      </c>
      <c r="J8" s="3" t="s">
        <v>61</v>
      </c>
      <c r="K8" s="2" t="s">
        <v>4</v>
      </c>
      <c r="L8" s="3" t="s">
        <v>66</v>
      </c>
      <c r="M8" s="3" t="s">
        <v>67</v>
      </c>
      <c r="N8" s="3" t="s">
        <v>61</v>
      </c>
      <c r="O8" s="2" t="s">
        <v>4</v>
      </c>
      <c r="P8" s="3" t="s">
        <v>66</v>
      </c>
      <c r="Q8" s="3" t="s">
        <v>67</v>
      </c>
      <c r="R8" s="3" t="s">
        <v>61</v>
      </c>
      <c r="S8" s="2" t="s">
        <v>4</v>
      </c>
      <c r="T8" s="3" t="s">
        <v>66</v>
      </c>
      <c r="U8" s="3" t="s">
        <v>67</v>
      </c>
      <c r="V8" s="3" t="s">
        <v>61</v>
      </c>
      <c r="W8" s="2" t="s">
        <v>4</v>
      </c>
      <c r="X8" s="3" t="s">
        <v>66</v>
      </c>
      <c r="Y8" s="3" t="s">
        <v>67</v>
      </c>
      <c r="Z8" s="3" t="s">
        <v>61</v>
      </c>
      <c r="AA8" s="2" t="s">
        <v>4</v>
      </c>
      <c r="AB8" s="3" t="s">
        <v>66</v>
      </c>
      <c r="AC8" s="3" t="s">
        <v>67</v>
      </c>
      <c r="AD8" s="3" t="s">
        <v>61</v>
      </c>
      <c r="AE8" s="2" t="s">
        <v>4</v>
      </c>
      <c r="AF8" s="3" t="s">
        <v>66</v>
      </c>
      <c r="AG8" s="3" t="s">
        <v>67</v>
      </c>
      <c r="AH8" s="3" t="s">
        <v>61</v>
      </c>
      <c r="AI8" s="2" t="s">
        <v>4</v>
      </c>
      <c r="AJ8" s="3" t="s">
        <v>66</v>
      </c>
      <c r="AK8" s="3" t="s">
        <v>67</v>
      </c>
      <c r="AL8" s="3" t="s">
        <v>61</v>
      </c>
      <c r="AM8" s="2" t="s">
        <v>4</v>
      </c>
      <c r="AN8" s="3" t="s">
        <v>66</v>
      </c>
      <c r="AO8" s="3" t="s">
        <v>67</v>
      </c>
      <c r="AP8" s="3" t="s">
        <v>61</v>
      </c>
      <c r="AQ8" s="2" t="s">
        <v>4</v>
      </c>
      <c r="AR8" s="3" t="s">
        <v>66</v>
      </c>
      <c r="AS8" s="3" t="s">
        <v>67</v>
      </c>
      <c r="AT8" s="3" t="s">
        <v>61</v>
      </c>
      <c r="AU8" s="2" t="s">
        <v>4</v>
      </c>
      <c r="AV8" s="3" t="s">
        <v>66</v>
      </c>
      <c r="AW8" s="3" t="s">
        <v>67</v>
      </c>
      <c r="AX8" s="3" t="s">
        <v>61</v>
      </c>
    </row>
    <row r="9" spans="1:50">
      <c r="A9" s="7" t="s">
        <v>6</v>
      </c>
      <c r="B9" s="8"/>
      <c r="C9" s="26">
        <v>430649777.06</v>
      </c>
      <c r="D9" s="27">
        <v>0.28727901057451</v>
      </c>
      <c r="E9" s="27" t="s">
        <v>80</v>
      </c>
      <c r="F9" s="27" t="s">
        <v>80</v>
      </c>
      <c r="G9" s="26">
        <v>35874507991.470001</v>
      </c>
      <c r="H9" s="27">
        <v>0.27705484767226002</v>
      </c>
      <c r="I9" s="27" t="s">
        <v>80</v>
      </c>
      <c r="J9" s="27" t="s">
        <v>80</v>
      </c>
      <c r="K9" s="26">
        <v>18498076467.77</v>
      </c>
      <c r="L9" s="27">
        <v>0.29311404464985003</v>
      </c>
      <c r="M9" s="27" t="s">
        <v>80</v>
      </c>
      <c r="N9" s="27" t="s">
        <v>80</v>
      </c>
      <c r="O9" s="26">
        <v>395000017</v>
      </c>
      <c r="P9" s="27">
        <v>0.10246347202578</v>
      </c>
      <c r="Q9" s="27" t="s">
        <v>80</v>
      </c>
      <c r="R9" s="27" t="s">
        <v>80</v>
      </c>
      <c r="S9" s="26">
        <v>24850056629.34</v>
      </c>
      <c r="T9" s="27">
        <v>0.27575874658810001</v>
      </c>
      <c r="U9" s="27" t="s">
        <v>80</v>
      </c>
      <c r="V9" s="27" t="s">
        <v>80</v>
      </c>
      <c r="W9" s="26">
        <v>23240801496.139999</v>
      </c>
      <c r="X9" s="27">
        <v>0.29399006279352002</v>
      </c>
      <c r="Y9" s="27" t="s">
        <v>80</v>
      </c>
      <c r="Z9" s="27" t="s">
        <v>80</v>
      </c>
      <c r="AA9" s="26">
        <v>103289092378.78</v>
      </c>
      <c r="AB9" s="27">
        <v>0.28135247539223002</v>
      </c>
      <c r="AC9" s="27" t="s">
        <v>80</v>
      </c>
      <c r="AD9" s="27" t="s">
        <v>80</v>
      </c>
      <c r="AE9" s="26">
        <v>3440437275.1799998</v>
      </c>
      <c r="AF9" s="27">
        <v>0.29326641833903</v>
      </c>
      <c r="AG9" s="27" t="s">
        <v>80</v>
      </c>
      <c r="AH9" s="27" t="s">
        <v>80</v>
      </c>
      <c r="AI9" s="26">
        <v>2601603420.4699998</v>
      </c>
      <c r="AJ9" s="27">
        <v>0.13047400698737999</v>
      </c>
      <c r="AK9" s="27" t="s">
        <v>80</v>
      </c>
      <c r="AL9" s="27" t="s">
        <v>80</v>
      </c>
      <c r="AM9" s="26">
        <v>6042040695.6499996</v>
      </c>
      <c r="AN9" s="27">
        <v>0.19077475992817999</v>
      </c>
      <c r="AO9" s="27" t="s">
        <v>80</v>
      </c>
      <c r="AP9" s="27" t="s">
        <v>80</v>
      </c>
      <c r="AQ9" s="26">
        <v>7360317055.4499998</v>
      </c>
      <c r="AR9" s="27">
        <v>0.29240472219508001</v>
      </c>
      <c r="AS9" s="27" t="s">
        <v>80</v>
      </c>
      <c r="AT9" s="27" t="s">
        <v>80</v>
      </c>
      <c r="AU9" s="26">
        <v>116691450129.88</v>
      </c>
      <c r="AV9" s="27">
        <v>0.27524224069214998</v>
      </c>
      <c r="AW9" s="27" t="s">
        <v>80</v>
      </c>
      <c r="AX9" s="27" t="s">
        <v>80</v>
      </c>
    </row>
    <row r="10" spans="1:50">
      <c r="A10" s="6" t="s">
        <v>8</v>
      </c>
      <c r="B10" s="10"/>
      <c r="C10" s="28">
        <v>430649777.06</v>
      </c>
      <c r="D10" s="29">
        <v>0.28727901057451</v>
      </c>
      <c r="E10" s="29">
        <v>0.3</v>
      </c>
      <c r="F10" s="29">
        <v>1.2699999999999999E-2</v>
      </c>
      <c r="G10" s="28">
        <v>35874507991.470001</v>
      </c>
      <c r="H10" s="29">
        <v>0.27705484767226002</v>
      </c>
      <c r="I10" s="29">
        <v>0.3</v>
      </c>
      <c r="J10" s="29">
        <v>2.29E-2</v>
      </c>
      <c r="K10" s="28">
        <v>18498076467.77</v>
      </c>
      <c r="L10" s="29">
        <v>0.29311404464985003</v>
      </c>
      <c r="M10" s="29">
        <v>0.3</v>
      </c>
      <c r="N10" s="29">
        <v>6.8999999999999999E-3</v>
      </c>
      <c r="O10" s="28">
        <v>395000017</v>
      </c>
      <c r="P10" s="29">
        <v>0.10246347202578</v>
      </c>
      <c r="Q10" s="29">
        <v>0.3</v>
      </c>
      <c r="R10" s="29">
        <v>0.19750000000000001</v>
      </c>
      <c r="S10" s="28">
        <v>24850056629.34</v>
      </c>
      <c r="T10" s="29">
        <v>0.27575874658810001</v>
      </c>
      <c r="U10" s="29">
        <v>0.3</v>
      </c>
      <c r="V10" s="29">
        <v>2.4199999999999999E-2</v>
      </c>
      <c r="W10" s="28">
        <v>23240801496.139999</v>
      </c>
      <c r="X10" s="29">
        <v>0.29399006279352002</v>
      </c>
      <c r="Y10" s="29">
        <v>0.3</v>
      </c>
      <c r="Z10" s="29">
        <v>6.0000000000000001E-3</v>
      </c>
      <c r="AA10" s="28">
        <v>103289092378.78</v>
      </c>
      <c r="AB10" s="29">
        <v>0.28135247539223002</v>
      </c>
      <c r="AC10" s="29">
        <v>0.3</v>
      </c>
      <c r="AD10" s="29">
        <v>1.8599999999999998E-2</v>
      </c>
      <c r="AE10" s="28">
        <v>3440437275.1799998</v>
      </c>
      <c r="AF10" s="29">
        <v>0.29326641833903</v>
      </c>
      <c r="AG10" s="29">
        <v>0.3</v>
      </c>
      <c r="AH10" s="29">
        <v>6.7000000000000002E-3</v>
      </c>
      <c r="AI10" s="28">
        <v>2601603420.4699998</v>
      </c>
      <c r="AJ10" s="29">
        <v>0.13047400698737999</v>
      </c>
      <c r="AK10" s="29">
        <v>0.3</v>
      </c>
      <c r="AL10" s="29">
        <v>0.16950000000000001</v>
      </c>
      <c r="AM10" s="28">
        <v>6042040695.6499996</v>
      </c>
      <c r="AN10" s="29">
        <v>0.19077475992817999</v>
      </c>
      <c r="AO10" s="29">
        <v>0.3</v>
      </c>
      <c r="AP10" s="29">
        <v>0.10920000000000001</v>
      </c>
      <c r="AQ10" s="28">
        <v>7360317055.4499998</v>
      </c>
      <c r="AR10" s="29">
        <v>0.29240472219508001</v>
      </c>
      <c r="AS10" s="29">
        <v>0.3</v>
      </c>
      <c r="AT10" s="29">
        <v>7.6E-3</v>
      </c>
      <c r="AU10" s="28">
        <v>116691450129.88</v>
      </c>
      <c r="AV10" s="29">
        <v>0.27524224069214998</v>
      </c>
      <c r="AW10" s="29">
        <v>0.3</v>
      </c>
      <c r="AX10" s="29">
        <v>2.4799999999999999E-2</v>
      </c>
    </row>
    <row r="11" spans="1:50">
      <c r="A11" s="5" t="s">
        <v>9</v>
      </c>
      <c r="B11" s="10" t="s">
        <v>10</v>
      </c>
      <c r="C11" s="28">
        <v>430649777.06</v>
      </c>
      <c r="D11" s="29">
        <v>1</v>
      </c>
      <c r="E11" s="29" t="s">
        <v>80</v>
      </c>
      <c r="F11" s="29" t="s">
        <v>80</v>
      </c>
      <c r="G11" s="28">
        <v>35874507991.470001</v>
      </c>
      <c r="H11" s="29">
        <v>1</v>
      </c>
      <c r="I11" s="29" t="s">
        <v>80</v>
      </c>
      <c r="J11" s="29" t="s">
        <v>80</v>
      </c>
      <c r="K11" s="28">
        <v>18498076467.77</v>
      </c>
      <c r="L11" s="29">
        <v>1</v>
      </c>
      <c r="M11" s="29" t="s">
        <v>80</v>
      </c>
      <c r="N11" s="29" t="s">
        <v>80</v>
      </c>
      <c r="O11" s="28">
        <v>395000017</v>
      </c>
      <c r="P11" s="29">
        <v>1</v>
      </c>
      <c r="Q11" s="29" t="s">
        <v>80</v>
      </c>
      <c r="R11" s="29" t="s">
        <v>80</v>
      </c>
      <c r="S11" s="28">
        <v>24850056629.34</v>
      </c>
      <c r="T11" s="29">
        <v>1</v>
      </c>
      <c r="U11" s="29" t="s">
        <v>80</v>
      </c>
      <c r="V11" s="29" t="s">
        <v>80</v>
      </c>
      <c r="W11" s="28">
        <v>23240801496.139999</v>
      </c>
      <c r="X11" s="29">
        <v>1</v>
      </c>
      <c r="Y11" s="29" t="s">
        <v>80</v>
      </c>
      <c r="Z11" s="29" t="s">
        <v>80</v>
      </c>
      <c r="AA11" s="28">
        <v>103289092378.78</v>
      </c>
      <c r="AB11" s="29">
        <v>1</v>
      </c>
      <c r="AC11" s="29" t="s">
        <v>80</v>
      </c>
      <c r="AD11" s="29" t="s">
        <v>80</v>
      </c>
      <c r="AE11" s="28">
        <v>3440437275.1799998</v>
      </c>
      <c r="AF11" s="29">
        <v>1</v>
      </c>
      <c r="AG11" s="29" t="s">
        <v>80</v>
      </c>
      <c r="AH11" s="29" t="s">
        <v>80</v>
      </c>
      <c r="AI11" s="28">
        <v>2601603420.4699998</v>
      </c>
      <c r="AJ11" s="29">
        <v>1</v>
      </c>
      <c r="AK11" s="29" t="s">
        <v>80</v>
      </c>
      <c r="AL11" s="29" t="s">
        <v>80</v>
      </c>
      <c r="AM11" s="28">
        <v>6042040695.6499996</v>
      </c>
      <c r="AN11" s="29">
        <v>1</v>
      </c>
      <c r="AO11" s="29" t="s">
        <v>80</v>
      </c>
      <c r="AP11" s="29" t="s">
        <v>80</v>
      </c>
      <c r="AQ11" s="28">
        <v>7360317055.4499998</v>
      </c>
      <c r="AR11" s="29">
        <v>1</v>
      </c>
      <c r="AS11" s="29" t="s">
        <v>80</v>
      </c>
      <c r="AT11" s="29" t="s">
        <v>80</v>
      </c>
      <c r="AU11" s="28">
        <v>116691450129.88</v>
      </c>
      <c r="AV11" s="29">
        <v>1</v>
      </c>
      <c r="AW11" s="29" t="s">
        <v>80</v>
      </c>
      <c r="AX11" s="29" t="s">
        <v>80</v>
      </c>
    </row>
    <row r="12" spans="1:50">
      <c r="A12" s="7" t="s">
        <v>11</v>
      </c>
      <c r="B12" s="8"/>
      <c r="C12" s="26">
        <v>719511727.12</v>
      </c>
      <c r="D12" s="27">
        <v>0.47997381648472998</v>
      </c>
      <c r="E12" s="27" t="s">
        <v>80</v>
      </c>
      <c r="F12" s="27" t="s">
        <v>80</v>
      </c>
      <c r="G12" s="26">
        <v>56239466043.120003</v>
      </c>
      <c r="H12" s="27">
        <v>0.43433116076326</v>
      </c>
      <c r="I12" s="27" t="s">
        <v>80</v>
      </c>
      <c r="J12" s="27" t="s">
        <v>80</v>
      </c>
      <c r="K12" s="26">
        <v>29044781210.869999</v>
      </c>
      <c r="L12" s="27">
        <v>0.46023343624520002</v>
      </c>
      <c r="M12" s="27" t="s">
        <v>80</v>
      </c>
      <c r="N12" s="27" t="s">
        <v>80</v>
      </c>
      <c r="O12" s="26">
        <v>1779925863.23</v>
      </c>
      <c r="P12" s="27">
        <v>0.46171487606553002</v>
      </c>
      <c r="Q12" s="27" t="s">
        <v>80</v>
      </c>
      <c r="R12" s="27" t="s">
        <v>80</v>
      </c>
      <c r="S12" s="26">
        <v>40665552119.849998</v>
      </c>
      <c r="T12" s="27">
        <v>0.45126181598486997</v>
      </c>
      <c r="U12" s="27" t="s">
        <v>80</v>
      </c>
      <c r="V12" s="27" t="s">
        <v>80</v>
      </c>
      <c r="W12" s="26">
        <v>38657468210.57</v>
      </c>
      <c r="X12" s="27">
        <v>0.48900686615957001</v>
      </c>
      <c r="Y12" s="27" t="s">
        <v>80</v>
      </c>
      <c r="Z12" s="27" t="s">
        <v>80</v>
      </c>
      <c r="AA12" s="26">
        <v>167106705174.76001</v>
      </c>
      <c r="AB12" s="27">
        <v>0.45518732010096002</v>
      </c>
      <c r="AC12" s="27" t="s">
        <v>80</v>
      </c>
      <c r="AD12" s="27" t="s">
        <v>80</v>
      </c>
      <c r="AE12" s="26">
        <v>5823498328.2799997</v>
      </c>
      <c r="AF12" s="27">
        <v>0.49640099799484</v>
      </c>
      <c r="AG12" s="27" t="s">
        <v>80</v>
      </c>
      <c r="AH12" s="27" t="s">
        <v>80</v>
      </c>
      <c r="AI12" s="26">
        <v>9946830429.1900005</v>
      </c>
      <c r="AJ12" s="27">
        <v>0.49884729267691003</v>
      </c>
      <c r="AK12" s="27" t="s">
        <v>80</v>
      </c>
      <c r="AL12" s="27" t="s">
        <v>80</v>
      </c>
      <c r="AM12" s="26">
        <v>15770328757.469999</v>
      </c>
      <c r="AN12" s="27">
        <v>0.49794114840385001</v>
      </c>
      <c r="AO12" s="27" t="s">
        <v>80</v>
      </c>
      <c r="AP12" s="27" t="s">
        <v>80</v>
      </c>
      <c r="AQ12" s="26">
        <v>12217708437.91</v>
      </c>
      <c r="AR12" s="27">
        <v>0.48537523787812997</v>
      </c>
      <c r="AS12" s="27" t="s">
        <v>80</v>
      </c>
      <c r="AT12" s="27" t="s">
        <v>80</v>
      </c>
      <c r="AU12" s="26">
        <v>195094742370.14001</v>
      </c>
      <c r="AV12" s="27">
        <v>0.46017350866279</v>
      </c>
      <c r="AW12" s="27" t="s">
        <v>80</v>
      </c>
      <c r="AX12" s="27" t="s">
        <v>80</v>
      </c>
    </row>
    <row r="13" spans="1:50">
      <c r="A13" s="6" t="s">
        <v>12</v>
      </c>
      <c r="B13" s="10"/>
      <c r="C13" s="28">
        <v>719511727.12</v>
      </c>
      <c r="D13" s="29">
        <v>0.47997381648472998</v>
      </c>
      <c r="E13" s="29">
        <v>0.5</v>
      </c>
      <c r="F13" s="29">
        <v>0.02</v>
      </c>
      <c r="G13" s="28">
        <v>56239466043.120003</v>
      </c>
      <c r="H13" s="29">
        <v>0.43433116076326</v>
      </c>
      <c r="I13" s="29">
        <v>0.5</v>
      </c>
      <c r="J13" s="29">
        <v>6.5699999999999995E-2</v>
      </c>
      <c r="K13" s="28">
        <v>29044781210.869999</v>
      </c>
      <c r="L13" s="29">
        <v>0.46023343624520002</v>
      </c>
      <c r="M13" s="29">
        <v>0.5</v>
      </c>
      <c r="N13" s="29">
        <v>3.9800000000000002E-2</v>
      </c>
      <c r="O13" s="28">
        <v>1779925863.23</v>
      </c>
      <c r="P13" s="29">
        <v>0.46171487606553002</v>
      </c>
      <c r="Q13" s="29">
        <v>0.5</v>
      </c>
      <c r="R13" s="29">
        <v>3.8300000000000001E-2</v>
      </c>
      <c r="S13" s="28">
        <v>40665552119.849998</v>
      </c>
      <c r="T13" s="29">
        <v>0.45126181598486997</v>
      </c>
      <c r="U13" s="29">
        <v>0.5</v>
      </c>
      <c r="V13" s="29">
        <v>4.87E-2</v>
      </c>
      <c r="W13" s="28">
        <v>38657468210.57</v>
      </c>
      <c r="X13" s="29">
        <v>0.48900686615957001</v>
      </c>
      <c r="Y13" s="29">
        <v>0.5</v>
      </c>
      <c r="Z13" s="29">
        <v>1.0999999999999999E-2</v>
      </c>
      <c r="AA13" s="28">
        <v>167106705174.76001</v>
      </c>
      <c r="AB13" s="29">
        <v>0.45518732010096002</v>
      </c>
      <c r="AC13" s="29">
        <v>0.5</v>
      </c>
      <c r="AD13" s="29">
        <v>4.48E-2</v>
      </c>
      <c r="AE13" s="28">
        <v>5823498328.2799997</v>
      </c>
      <c r="AF13" s="29">
        <v>0.49640099799484</v>
      </c>
      <c r="AG13" s="29">
        <v>0.5</v>
      </c>
      <c r="AH13" s="29">
        <v>3.5999999999999999E-3</v>
      </c>
      <c r="AI13" s="28">
        <v>9946830429.1900005</v>
      </c>
      <c r="AJ13" s="29">
        <v>0.49884729267691003</v>
      </c>
      <c r="AK13" s="29">
        <v>0.5</v>
      </c>
      <c r="AL13" s="29">
        <v>1.1999999999999999E-3</v>
      </c>
      <c r="AM13" s="28">
        <v>15770328757.469999</v>
      </c>
      <c r="AN13" s="29">
        <v>0.49794114840385001</v>
      </c>
      <c r="AO13" s="29">
        <v>0.5</v>
      </c>
      <c r="AP13" s="29">
        <v>2.0999999999999999E-3</v>
      </c>
      <c r="AQ13" s="28">
        <v>12217708437.91</v>
      </c>
      <c r="AR13" s="29">
        <v>0.48537523787812997</v>
      </c>
      <c r="AS13" s="29">
        <v>0.5</v>
      </c>
      <c r="AT13" s="29">
        <v>1.46E-2</v>
      </c>
      <c r="AU13" s="28">
        <v>195094742370.14001</v>
      </c>
      <c r="AV13" s="29">
        <v>0.46017350866279</v>
      </c>
      <c r="AW13" s="29">
        <v>0.5</v>
      </c>
      <c r="AX13" s="29">
        <v>3.9800000000000002E-2</v>
      </c>
    </row>
    <row r="14" spans="1:50">
      <c r="A14" s="5" t="s">
        <v>13</v>
      </c>
      <c r="B14" s="10" t="s">
        <v>10</v>
      </c>
      <c r="C14" s="28">
        <v>267376790.19999999</v>
      </c>
      <c r="D14" s="29">
        <v>0.37160866198836001</v>
      </c>
      <c r="E14" s="29" t="s">
        <v>80</v>
      </c>
      <c r="F14" s="29" t="s">
        <v>80</v>
      </c>
      <c r="G14" s="28">
        <v>35283364496.919998</v>
      </c>
      <c r="H14" s="29">
        <v>0.62737730244215995</v>
      </c>
      <c r="I14" s="29" t="s">
        <v>80</v>
      </c>
      <c r="J14" s="29" t="s">
        <v>80</v>
      </c>
      <c r="K14" s="28">
        <v>15112256731.889999</v>
      </c>
      <c r="L14" s="29">
        <v>0.52030885074232003</v>
      </c>
      <c r="M14" s="29" t="s">
        <v>80</v>
      </c>
      <c r="N14" s="29" t="s">
        <v>80</v>
      </c>
      <c r="O14" s="28">
        <v>1212513044.0999999</v>
      </c>
      <c r="P14" s="29">
        <v>0.68121547596351995</v>
      </c>
      <c r="Q14" s="29" t="s">
        <v>80</v>
      </c>
      <c r="R14" s="29" t="s">
        <v>80</v>
      </c>
      <c r="S14" s="28">
        <v>23436512477.060001</v>
      </c>
      <c r="T14" s="29">
        <v>0.57632347909571002</v>
      </c>
      <c r="U14" s="29" t="s">
        <v>80</v>
      </c>
      <c r="V14" s="29" t="s">
        <v>80</v>
      </c>
      <c r="W14" s="28">
        <v>23759386911.98</v>
      </c>
      <c r="X14" s="29">
        <v>0.61461311388942996</v>
      </c>
      <c r="Y14" s="29" t="s">
        <v>80</v>
      </c>
      <c r="Z14" s="29" t="s">
        <v>80</v>
      </c>
      <c r="AA14" s="28">
        <v>99071410452.149994</v>
      </c>
      <c r="AB14" s="29">
        <v>0.59286316697190999</v>
      </c>
      <c r="AC14" s="29" t="s">
        <v>80</v>
      </c>
      <c r="AD14" s="29" t="s">
        <v>80</v>
      </c>
      <c r="AE14" s="28">
        <v>2434386201.04</v>
      </c>
      <c r="AF14" s="29">
        <v>0.41802814456358001</v>
      </c>
      <c r="AG14" s="29" t="s">
        <v>80</v>
      </c>
      <c r="AH14" s="29" t="s">
        <v>80</v>
      </c>
      <c r="AI14" s="28">
        <v>8508773224.3400002</v>
      </c>
      <c r="AJ14" s="29">
        <v>0.85542558354771003</v>
      </c>
      <c r="AK14" s="29" t="s">
        <v>80</v>
      </c>
      <c r="AL14" s="29" t="s">
        <v>80</v>
      </c>
      <c r="AM14" s="28">
        <v>10943159425.379999</v>
      </c>
      <c r="AN14" s="29">
        <v>0.69390813556733999</v>
      </c>
      <c r="AO14" s="29" t="s">
        <v>80</v>
      </c>
      <c r="AP14" s="29" t="s">
        <v>80</v>
      </c>
      <c r="AQ14" s="28">
        <v>6291914971.6400003</v>
      </c>
      <c r="AR14" s="29">
        <v>0.51498323139852997</v>
      </c>
      <c r="AS14" s="29" t="s">
        <v>80</v>
      </c>
      <c r="AT14" s="29" t="s">
        <v>80</v>
      </c>
      <c r="AU14" s="28">
        <v>116306484849.17</v>
      </c>
      <c r="AV14" s="29">
        <v>0.59615386573827001</v>
      </c>
      <c r="AW14" s="29" t="s">
        <v>80</v>
      </c>
      <c r="AX14" s="29" t="s">
        <v>80</v>
      </c>
    </row>
    <row r="15" spans="1:50">
      <c r="A15" s="5" t="s">
        <v>14</v>
      </c>
      <c r="B15" s="10" t="s">
        <v>10</v>
      </c>
      <c r="C15" s="28">
        <v>452134936.92000002</v>
      </c>
      <c r="D15" s="29">
        <v>0.62839133801164004</v>
      </c>
      <c r="E15" s="29" t="s">
        <v>80</v>
      </c>
      <c r="F15" s="29" t="s">
        <v>80</v>
      </c>
      <c r="G15" s="28">
        <v>20956101546.200001</v>
      </c>
      <c r="H15" s="29">
        <v>0.37262269755784</v>
      </c>
      <c r="I15" s="29" t="s">
        <v>80</v>
      </c>
      <c r="J15" s="29" t="s">
        <v>80</v>
      </c>
      <c r="K15" s="28">
        <v>13932524478.98</v>
      </c>
      <c r="L15" s="29">
        <v>0.47969114925768003</v>
      </c>
      <c r="M15" s="29" t="s">
        <v>80</v>
      </c>
      <c r="N15" s="29" t="s">
        <v>80</v>
      </c>
      <c r="O15" s="28">
        <v>567412819.13</v>
      </c>
      <c r="P15" s="29">
        <v>0.31878452403648</v>
      </c>
      <c r="Q15" s="29" t="s">
        <v>80</v>
      </c>
      <c r="R15" s="29" t="s">
        <v>80</v>
      </c>
      <c r="S15" s="28">
        <v>17229039642.790001</v>
      </c>
      <c r="T15" s="29">
        <v>0.42367652090428998</v>
      </c>
      <c r="U15" s="29" t="s">
        <v>80</v>
      </c>
      <c r="V15" s="29" t="s">
        <v>80</v>
      </c>
      <c r="W15" s="28">
        <v>14898081298.59</v>
      </c>
      <c r="X15" s="29">
        <v>0.38538688611056998</v>
      </c>
      <c r="Y15" s="29" t="s">
        <v>80</v>
      </c>
      <c r="Z15" s="29" t="s">
        <v>80</v>
      </c>
      <c r="AA15" s="28">
        <v>68035294722.610001</v>
      </c>
      <c r="AB15" s="29">
        <v>0.40713683302809001</v>
      </c>
      <c r="AC15" s="29" t="s">
        <v>80</v>
      </c>
      <c r="AD15" s="29" t="s">
        <v>80</v>
      </c>
      <c r="AE15" s="28">
        <v>3389112127.2399998</v>
      </c>
      <c r="AF15" s="29">
        <v>0.58197185543642005</v>
      </c>
      <c r="AG15" s="29" t="s">
        <v>80</v>
      </c>
      <c r="AH15" s="29" t="s">
        <v>80</v>
      </c>
      <c r="AI15" s="28">
        <v>1438057204.8499999</v>
      </c>
      <c r="AJ15" s="29">
        <v>0.14457441645228999</v>
      </c>
      <c r="AK15" s="29" t="s">
        <v>80</v>
      </c>
      <c r="AL15" s="29" t="s">
        <v>80</v>
      </c>
      <c r="AM15" s="28">
        <v>4827169332.0900002</v>
      </c>
      <c r="AN15" s="29">
        <v>0.30609186443266001</v>
      </c>
      <c r="AO15" s="29" t="s">
        <v>80</v>
      </c>
      <c r="AP15" s="29" t="s">
        <v>80</v>
      </c>
      <c r="AQ15" s="28">
        <v>5925793466.2700005</v>
      </c>
      <c r="AR15" s="29">
        <v>0.48501676860147003</v>
      </c>
      <c r="AS15" s="29" t="s">
        <v>80</v>
      </c>
      <c r="AT15" s="29" t="s">
        <v>80</v>
      </c>
      <c r="AU15" s="28">
        <v>78788257520.970001</v>
      </c>
      <c r="AV15" s="29">
        <v>0.40384613426172999</v>
      </c>
      <c r="AW15" s="29" t="s">
        <v>80</v>
      </c>
      <c r="AX15" s="29" t="s">
        <v>80</v>
      </c>
    </row>
    <row r="16" spans="1:50">
      <c r="A16" s="7" t="s">
        <v>15</v>
      </c>
      <c r="B16" s="8"/>
      <c r="C16" s="26">
        <v>131051149.17</v>
      </c>
      <c r="D16" s="27">
        <v>8.7421952764559996E-2</v>
      </c>
      <c r="E16" s="27" t="s">
        <v>80</v>
      </c>
      <c r="F16" s="27" t="s">
        <v>80</v>
      </c>
      <c r="G16" s="26">
        <v>26781292502.459999</v>
      </c>
      <c r="H16" s="27">
        <v>0.20682895265071</v>
      </c>
      <c r="I16" s="27" t="s">
        <v>80</v>
      </c>
      <c r="J16" s="27" t="s">
        <v>80</v>
      </c>
      <c r="K16" s="26">
        <v>9788685109.1399994</v>
      </c>
      <c r="L16" s="27">
        <v>0.15510807781246999</v>
      </c>
      <c r="M16" s="27" t="s">
        <v>80</v>
      </c>
      <c r="N16" s="27" t="s">
        <v>80</v>
      </c>
      <c r="O16" s="26">
        <v>1291998523.3099999</v>
      </c>
      <c r="P16" s="27">
        <v>0.33514594646341</v>
      </c>
      <c r="Q16" s="27" t="s">
        <v>80</v>
      </c>
      <c r="R16" s="27" t="s">
        <v>80</v>
      </c>
      <c r="S16" s="26">
        <v>20311977921.189999</v>
      </c>
      <c r="T16" s="27">
        <v>0.22540011299851001</v>
      </c>
      <c r="U16" s="27" t="s">
        <v>80</v>
      </c>
      <c r="V16" s="27" t="s">
        <v>80</v>
      </c>
      <c r="W16" s="26">
        <v>11346209896.83</v>
      </c>
      <c r="X16" s="27">
        <v>0.14352658881371</v>
      </c>
      <c r="Y16" s="27" t="s">
        <v>80</v>
      </c>
      <c r="Z16" s="27" t="s">
        <v>80</v>
      </c>
      <c r="AA16" s="26">
        <v>69651215102.100006</v>
      </c>
      <c r="AB16" s="27">
        <v>0.18972518135010999</v>
      </c>
      <c r="AC16" s="27" t="s">
        <v>80</v>
      </c>
      <c r="AD16" s="27" t="s">
        <v>80</v>
      </c>
      <c r="AE16" s="26">
        <v>1359657224.3599999</v>
      </c>
      <c r="AF16" s="27">
        <v>0.11589858278581</v>
      </c>
      <c r="AG16" s="27" t="s">
        <v>80</v>
      </c>
      <c r="AH16" s="27" t="s">
        <v>80</v>
      </c>
      <c r="AI16" s="26">
        <v>6104579845.6099997</v>
      </c>
      <c r="AJ16" s="27">
        <v>0.30615311586854999</v>
      </c>
      <c r="AK16" s="27" t="s">
        <v>80</v>
      </c>
      <c r="AL16" s="27" t="s">
        <v>80</v>
      </c>
      <c r="AM16" s="26">
        <v>7464237069.9700003</v>
      </c>
      <c r="AN16" s="27">
        <v>0.23567998078790001</v>
      </c>
      <c r="AO16" s="27" t="s">
        <v>80</v>
      </c>
      <c r="AP16" s="27" t="s">
        <v>80</v>
      </c>
      <c r="AQ16" s="26">
        <v>3808384202.8499999</v>
      </c>
      <c r="AR16" s="27">
        <v>0.15129640699675001</v>
      </c>
      <c r="AS16" s="27" t="s">
        <v>80</v>
      </c>
      <c r="AT16" s="27" t="s">
        <v>80</v>
      </c>
      <c r="AU16" s="26">
        <v>80923836374.919998</v>
      </c>
      <c r="AV16" s="27">
        <v>0.19087652115427001</v>
      </c>
      <c r="AW16" s="27" t="s">
        <v>80</v>
      </c>
      <c r="AX16" s="27" t="s">
        <v>80</v>
      </c>
    </row>
    <row r="17" spans="1:50">
      <c r="A17" s="6" t="s">
        <v>16</v>
      </c>
      <c r="B17" s="10"/>
      <c r="C17" s="28" t="s">
        <v>80</v>
      </c>
      <c r="D17" s="29" t="s">
        <v>80</v>
      </c>
      <c r="E17" s="29" t="s">
        <v>80</v>
      </c>
      <c r="F17" s="29" t="s">
        <v>80</v>
      </c>
      <c r="G17" s="28">
        <v>687441499.23000002</v>
      </c>
      <c r="H17" s="29">
        <v>5.3090344792499997E-3</v>
      </c>
      <c r="I17" s="29">
        <v>0.13500000000000001</v>
      </c>
      <c r="J17" s="29">
        <v>0.12970000000000001</v>
      </c>
      <c r="K17" s="28">
        <v>486565260.10000002</v>
      </c>
      <c r="L17" s="29">
        <v>7.7099427944600004E-3</v>
      </c>
      <c r="M17" s="29">
        <v>0.13500000000000001</v>
      </c>
      <c r="N17" s="29">
        <v>0.1273</v>
      </c>
      <c r="O17" s="28">
        <v>161713312.93000001</v>
      </c>
      <c r="P17" s="29">
        <v>4.1948624816390001E-2</v>
      </c>
      <c r="Q17" s="29">
        <v>0.13500000000000001</v>
      </c>
      <c r="R17" s="29">
        <v>9.3100000000000002E-2</v>
      </c>
      <c r="S17" s="28">
        <v>229068386.80000001</v>
      </c>
      <c r="T17" s="29">
        <v>2.5419503934800002E-3</v>
      </c>
      <c r="U17" s="29">
        <v>0.13500000000000001</v>
      </c>
      <c r="V17" s="29">
        <v>0.13250000000000001</v>
      </c>
      <c r="W17" s="28">
        <v>192825409.53999999</v>
      </c>
      <c r="X17" s="29">
        <v>2.4391910179300002E-3</v>
      </c>
      <c r="Y17" s="29">
        <v>0.13500000000000001</v>
      </c>
      <c r="Z17" s="29">
        <v>0.1326</v>
      </c>
      <c r="AA17" s="28">
        <v>1757613868.5999999</v>
      </c>
      <c r="AB17" s="29">
        <v>4.7876208544899998E-3</v>
      </c>
      <c r="AC17" s="29">
        <v>0.13500000000000001</v>
      </c>
      <c r="AD17" s="29">
        <v>0.13020000000000001</v>
      </c>
      <c r="AE17" s="28">
        <v>25413337.73</v>
      </c>
      <c r="AF17" s="29">
        <v>2.16625909383E-3</v>
      </c>
      <c r="AG17" s="29">
        <v>0.13500000000000001</v>
      </c>
      <c r="AH17" s="29">
        <v>0.1328</v>
      </c>
      <c r="AI17" s="28" t="s">
        <v>80</v>
      </c>
      <c r="AJ17" s="29" t="s">
        <v>80</v>
      </c>
      <c r="AK17" s="29" t="s">
        <v>80</v>
      </c>
      <c r="AL17" s="29" t="s">
        <v>80</v>
      </c>
      <c r="AM17" s="28">
        <v>25413337.73</v>
      </c>
      <c r="AN17" s="29">
        <v>8.0241488739000002E-4</v>
      </c>
      <c r="AO17" s="29">
        <v>0.13500000000000001</v>
      </c>
      <c r="AP17" s="29">
        <v>0.13420000000000001</v>
      </c>
      <c r="AQ17" s="28">
        <v>9332071.2400000002</v>
      </c>
      <c r="AR17" s="29">
        <v>3.7073697747999997E-4</v>
      </c>
      <c r="AS17" s="29">
        <v>0.13500000000000001</v>
      </c>
      <c r="AT17" s="29">
        <v>0.1346</v>
      </c>
      <c r="AU17" s="28">
        <v>1792359277.5699999</v>
      </c>
      <c r="AV17" s="29">
        <v>4.2276703489000002E-3</v>
      </c>
      <c r="AW17" s="29">
        <v>0.13500000000000001</v>
      </c>
      <c r="AX17" s="29">
        <v>0.1308</v>
      </c>
    </row>
    <row r="18" spans="1:50">
      <c r="A18" s="1" t="s">
        <v>19</v>
      </c>
      <c r="B18" s="10" t="s">
        <v>20</v>
      </c>
      <c r="C18" s="28" t="s">
        <v>80</v>
      </c>
      <c r="D18" s="29" t="s">
        <v>80</v>
      </c>
      <c r="E18" s="29" t="s">
        <v>80</v>
      </c>
      <c r="F18" s="29" t="s">
        <v>80</v>
      </c>
      <c r="G18" s="28">
        <v>687441499.23000002</v>
      </c>
      <c r="H18" s="29">
        <v>1</v>
      </c>
      <c r="I18" s="29" t="s">
        <v>80</v>
      </c>
      <c r="J18" s="29" t="s">
        <v>80</v>
      </c>
      <c r="K18" s="28">
        <v>486565260.10000002</v>
      </c>
      <c r="L18" s="29">
        <v>1</v>
      </c>
      <c r="M18" s="29" t="s">
        <v>80</v>
      </c>
      <c r="N18" s="29" t="s">
        <v>80</v>
      </c>
      <c r="O18" s="28">
        <v>161713312.93000001</v>
      </c>
      <c r="P18" s="29">
        <v>1</v>
      </c>
      <c r="Q18" s="29" t="s">
        <v>80</v>
      </c>
      <c r="R18" s="29" t="s">
        <v>80</v>
      </c>
      <c r="S18" s="28">
        <v>229068386.80000001</v>
      </c>
      <c r="T18" s="29">
        <v>1</v>
      </c>
      <c r="U18" s="29" t="s">
        <v>80</v>
      </c>
      <c r="V18" s="29" t="s">
        <v>80</v>
      </c>
      <c r="W18" s="28">
        <v>192825409.53999999</v>
      </c>
      <c r="X18" s="29">
        <v>1</v>
      </c>
      <c r="Y18" s="29" t="s">
        <v>80</v>
      </c>
      <c r="Z18" s="29" t="s">
        <v>80</v>
      </c>
      <c r="AA18" s="28">
        <v>1757613868.5999999</v>
      </c>
      <c r="AB18" s="29">
        <v>1</v>
      </c>
      <c r="AC18" s="29" t="s">
        <v>80</v>
      </c>
      <c r="AD18" s="29" t="s">
        <v>80</v>
      </c>
      <c r="AE18" s="28">
        <v>25413337.73</v>
      </c>
      <c r="AF18" s="29">
        <v>1</v>
      </c>
      <c r="AG18" s="29" t="s">
        <v>80</v>
      </c>
      <c r="AH18" s="29" t="s">
        <v>80</v>
      </c>
      <c r="AI18" s="28" t="s">
        <v>80</v>
      </c>
      <c r="AJ18" s="29" t="s">
        <v>80</v>
      </c>
      <c r="AK18" s="29" t="s">
        <v>80</v>
      </c>
      <c r="AL18" s="29" t="s">
        <v>80</v>
      </c>
      <c r="AM18" s="28">
        <v>25413337.73</v>
      </c>
      <c r="AN18" s="29">
        <v>1</v>
      </c>
      <c r="AO18" s="29" t="s">
        <v>80</v>
      </c>
      <c r="AP18" s="29" t="s">
        <v>80</v>
      </c>
      <c r="AQ18" s="28">
        <v>9332071.2400000002</v>
      </c>
      <c r="AR18" s="29">
        <v>1</v>
      </c>
      <c r="AS18" s="29" t="s">
        <v>80</v>
      </c>
      <c r="AT18" s="29" t="s">
        <v>80</v>
      </c>
      <c r="AU18" s="28">
        <v>1792359277.5699999</v>
      </c>
      <c r="AV18" s="29">
        <v>1</v>
      </c>
      <c r="AW18" s="29" t="s">
        <v>80</v>
      </c>
      <c r="AX18" s="29" t="s">
        <v>80</v>
      </c>
    </row>
    <row r="19" spans="1:50">
      <c r="A19" s="6" t="s">
        <v>21</v>
      </c>
      <c r="B19" s="10"/>
      <c r="C19" s="28" t="s">
        <v>80</v>
      </c>
      <c r="D19" s="29" t="s">
        <v>80</v>
      </c>
      <c r="E19" s="29" t="s">
        <v>80</v>
      </c>
      <c r="F19" s="29" t="s">
        <v>80</v>
      </c>
      <c r="G19" s="28">
        <v>119057825.45</v>
      </c>
      <c r="H19" s="29">
        <v>9.1947038555000005E-4</v>
      </c>
      <c r="I19" s="29">
        <v>0.105</v>
      </c>
      <c r="J19" s="29">
        <v>0.1041</v>
      </c>
      <c r="K19" s="28" t="s">
        <v>80</v>
      </c>
      <c r="L19" s="29" t="s">
        <v>80</v>
      </c>
      <c r="M19" s="29" t="s">
        <v>80</v>
      </c>
      <c r="N19" s="29" t="s">
        <v>80</v>
      </c>
      <c r="O19" s="28" t="s">
        <v>80</v>
      </c>
      <c r="P19" s="29" t="s">
        <v>80</v>
      </c>
      <c r="Q19" s="29" t="s">
        <v>80</v>
      </c>
      <c r="R19" s="29" t="s">
        <v>80</v>
      </c>
      <c r="S19" s="28" t="s">
        <v>80</v>
      </c>
      <c r="T19" s="29" t="s">
        <v>80</v>
      </c>
      <c r="U19" s="29" t="s">
        <v>80</v>
      </c>
      <c r="V19" s="29" t="s">
        <v>80</v>
      </c>
      <c r="W19" s="28" t="s">
        <v>80</v>
      </c>
      <c r="X19" s="29" t="s">
        <v>80</v>
      </c>
      <c r="Y19" s="29" t="s">
        <v>80</v>
      </c>
      <c r="Z19" s="29" t="s">
        <v>80</v>
      </c>
      <c r="AA19" s="28">
        <v>119057825.45</v>
      </c>
      <c r="AB19" s="29">
        <v>3.2430543374999999E-4</v>
      </c>
      <c r="AC19" s="29">
        <v>0.105</v>
      </c>
      <c r="AD19" s="29">
        <v>0.1047</v>
      </c>
      <c r="AE19" s="28" t="s">
        <v>80</v>
      </c>
      <c r="AF19" s="29" t="s">
        <v>80</v>
      </c>
      <c r="AG19" s="29" t="s">
        <v>80</v>
      </c>
      <c r="AH19" s="29" t="s">
        <v>80</v>
      </c>
      <c r="AI19" s="28" t="s">
        <v>80</v>
      </c>
      <c r="AJ19" s="29" t="s">
        <v>80</v>
      </c>
      <c r="AK19" s="29" t="s">
        <v>80</v>
      </c>
      <c r="AL19" s="29" t="s">
        <v>80</v>
      </c>
      <c r="AM19" s="28" t="s">
        <v>80</v>
      </c>
      <c r="AN19" s="29" t="s">
        <v>80</v>
      </c>
      <c r="AO19" s="29" t="s">
        <v>80</v>
      </c>
      <c r="AP19" s="29" t="s">
        <v>80</v>
      </c>
      <c r="AQ19" s="28" t="s">
        <v>80</v>
      </c>
      <c r="AR19" s="29" t="s">
        <v>80</v>
      </c>
      <c r="AS19" s="29" t="s">
        <v>80</v>
      </c>
      <c r="AT19" s="29" t="s">
        <v>80</v>
      </c>
      <c r="AU19" s="28">
        <v>119057825.45</v>
      </c>
      <c r="AV19" s="29">
        <v>2.8082385310000002E-4</v>
      </c>
      <c r="AW19" s="29">
        <v>0.105</v>
      </c>
      <c r="AX19" s="29">
        <v>0.1047</v>
      </c>
    </row>
    <row r="20" spans="1:50">
      <c r="A20" s="1" t="s">
        <v>19</v>
      </c>
      <c r="B20" s="10" t="s">
        <v>22</v>
      </c>
      <c r="C20" s="28" t="s">
        <v>80</v>
      </c>
      <c r="D20" s="29" t="s">
        <v>80</v>
      </c>
      <c r="E20" s="29" t="s">
        <v>80</v>
      </c>
      <c r="F20" s="29" t="s">
        <v>80</v>
      </c>
      <c r="G20" s="28">
        <v>119057825.45</v>
      </c>
      <c r="H20" s="29">
        <v>1</v>
      </c>
      <c r="I20" s="29" t="s">
        <v>80</v>
      </c>
      <c r="J20" s="29" t="s">
        <v>80</v>
      </c>
      <c r="K20" s="28" t="s">
        <v>80</v>
      </c>
      <c r="L20" s="29" t="s">
        <v>80</v>
      </c>
      <c r="M20" s="29" t="s">
        <v>80</v>
      </c>
      <c r="N20" s="29" t="s">
        <v>80</v>
      </c>
      <c r="O20" s="28" t="s">
        <v>80</v>
      </c>
      <c r="P20" s="29" t="s">
        <v>80</v>
      </c>
      <c r="Q20" s="29" t="s">
        <v>80</v>
      </c>
      <c r="R20" s="29" t="s">
        <v>80</v>
      </c>
      <c r="S20" s="28" t="s">
        <v>80</v>
      </c>
      <c r="T20" s="29" t="s">
        <v>80</v>
      </c>
      <c r="U20" s="29" t="s">
        <v>80</v>
      </c>
      <c r="V20" s="29" t="s">
        <v>80</v>
      </c>
      <c r="W20" s="28" t="s">
        <v>80</v>
      </c>
      <c r="X20" s="29" t="s">
        <v>80</v>
      </c>
      <c r="Y20" s="29" t="s">
        <v>80</v>
      </c>
      <c r="Z20" s="29" t="s">
        <v>80</v>
      </c>
      <c r="AA20" s="28">
        <v>119057825.45</v>
      </c>
      <c r="AB20" s="29">
        <v>1</v>
      </c>
      <c r="AC20" s="29" t="s">
        <v>80</v>
      </c>
      <c r="AD20" s="29" t="s">
        <v>80</v>
      </c>
      <c r="AE20" s="28" t="s">
        <v>80</v>
      </c>
      <c r="AF20" s="29" t="s">
        <v>80</v>
      </c>
      <c r="AG20" s="29" t="s">
        <v>80</v>
      </c>
      <c r="AH20" s="29" t="s">
        <v>80</v>
      </c>
      <c r="AI20" s="28" t="s">
        <v>80</v>
      </c>
      <c r="AJ20" s="29" t="s">
        <v>80</v>
      </c>
      <c r="AK20" s="29" t="s">
        <v>80</v>
      </c>
      <c r="AL20" s="29" t="s">
        <v>80</v>
      </c>
      <c r="AM20" s="28" t="s">
        <v>80</v>
      </c>
      <c r="AN20" s="29" t="s">
        <v>80</v>
      </c>
      <c r="AO20" s="29" t="s">
        <v>80</v>
      </c>
      <c r="AP20" s="29" t="s">
        <v>80</v>
      </c>
      <c r="AQ20" s="28" t="s">
        <v>80</v>
      </c>
      <c r="AR20" s="29" t="s">
        <v>80</v>
      </c>
      <c r="AS20" s="29" t="s">
        <v>80</v>
      </c>
      <c r="AT20" s="29" t="s">
        <v>80</v>
      </c>
      <c r="AU20" s="28">
        <v>119057825.45</v>
      </c>
      <c r="AV20" s="29">
        <v>1</v>
      </c>
      <c r="AW20" s="29" t="s">
        <v>80</v>
      </c>
      <c r="AX20" s="29" t="s">
        <v>80</v>
      </c>
    </row>
    <row r="21" spans="1:50">
      <c r="A21" s="6" t="s">
        <v>23</v>
      </c>
      <c r="B21" s="10"/>
      <c r="C21" s="28">
        <v>11754050.49</v>
      </c>
      <c r="D21" s="29">
        <v>7.8409235877499994E-3</v>
      </c>
      <c r="E21" s="29">
        <v>0.15</v>
      </c>
      <c r="F21" s="29">
        <v>0.14219999999999999</v>
      </c>
      <c r="G21" s="28">
        <v>4632318344.0500002</v>
      </c>
      <c r="H21" s="29">
        <v>3.5774880967990003E-2</v>
      </c>
      <c r="I21" s="29">
        <v>0.15</v>
      </c>
      <c r="J21" s="29">
        <v>0.1142</v>
      </c>
      <c r="K21" s="28">
        <v>1611443000.0699999</v>
      </c>
      <c r="L21" s="29">
        <v>2.5534361710319999E-2</v>
      </c>
      <c r="M21" s="29">
        <v>0.15</v>
      </c>
      <c r="N21" s="29">
        <v>0.1245</v>
      </c>
      <c r="O21" s="28">
        <v>113639538.06999999</v>
      </c>
      <c r="P21" s="29">
        <v>2.9478230706150001E-2</v>
      </c>
      <c r="Q21" s="29">
        <v>0.15</v>
      </c>
      <c r="R21" s="29">
        <v>0.1205</v>
      </c>
      <c r="S21" s="28">
        <v>4270974856.9299998</v>
      </c>
      <c r="T21" s="29">
        <v>4.739460721654E-2</v>
      </c>
      <c r="U21" s="29">
        <v>0.15</v>
      </c>
      <c r="V21" s="29">
        <v>0.1026</v>
      </c>
      <c r="W21" s="28">
        <v>366923193.92000002</v>
      </c>
      <c r="X21" s="29">
        <v>4.6414824737800002E-3</v>
      </c>
      <c r="Y21" s="29">
        <v>0.05</v>
      </c>
      <c r="Z21" s="29">
        <v>4.5400000000000003E-2</v>
      </c>
      <c r="AA21" s="28">
        <v>11007052983.530001</v>
      </c>
      <c r="AB21" s="29">
        <v>2.9982465063520002E-2</v>
      </c>
      <c r="AC21" s="29">
        <v>0.15</v>
      </c>
      <c r="AD21" s="29">
        <v>0.12</v>
      </c>
      <c r="AE21" s="28">
        <v>103083302.88</v>
      </c>
      <c r="AF21" s="29">
        <v>8.7869269538100002E-3</v>
      </c>
      <c r="AG21" s="29">
        <v>0.15</v>
      </c>
      <c r="AH21" s="29">
        <v>0.14119999999999999</v>
      </c>
      <c r="AI21" s="28">
        <v>76813930.159999996</v>
      </c>
      <c r="AJ21" s="29">
        <v>3.85232475541E-3</v>
      </c>
      <c r="AK21" s="29">
        <v>0.15</v>
      </c>
      <c r="AL21" s="29">
        <v>0.14610000000000001</v>
      </c>
      <c r="AM21" s="28">
        <v>179897233.03999999</v>
      </c>
      <c r="AN21" s="29">
        <v>5.6801754860200003E-3</v>
      </c>
      <c r="AO21" s="29">
        <v>0.15</v>
      </c>
      <c r="AP21" s="29">
        <v>0.14430000000000001</v>
      </c>
      <c r="AQ21" s="28">
        <v>1100874562.9000001</v>
      </c>
      <c r="AR21" s="29">
        <v>4.3734654133960001E-2</v>
      </c>
      <c r="AS21" s="29">
        <v>0.15</v>
      </c>
      <c r="AT21" s="29">
        <v>0.10630000000000001</v>
      </c>
      <c r="AU21" s="28">
        <v>12287824779.469999</v>
      </c>
      <c r="AV21" s="29">
        <v>2.8983515259850001E-2</v>
      </c>
      <c r="AW21" s="29">
        <v>0.15</v>
      </c>
      <c r="AX21" s="29">
        <v>0.121</v>
      </c>
    </row>
    <row r="22" spans="1:50">
      <c r="A22" s="1" t="s">
        <v>19</v>
      </c>
      <c r="B22" s="10" t="s">
        <v>24</v>
      </c>
      <c r="C22" s="28">
        <v>11754050.49</v>
      </c>
      <c r="D22" s="29">
        <v>1</v>
      </c>
      <c r="E22" s="29" t="s">
        <v>80</v>
      </c>
      <c r="F22" s="29" t="s">
        <v>80</v>
      </c>
      <c r="G22" s="28">
        <v>4632318344.0500002</v>
      </c>
      <c r="H22" s="29">
        <v>1</v>
      </c>
      <c r="I22" s="29" t="s">
        <v>80</v>
      </c>
      <c r="J22" s="29" t="s">
        <v>80</v>
      </c>
      <c r="K22" s="28">
        <v>1611443000.0699999</v>
      </c>
      <c r="L22" s="29">
        <v>1</v>
      </c>
      <c r="M22" s="29" t="s">
        <v>80</v>
      </c>
      <c r="N22" s="29" t="s">
        <v>80</v>
      </c>
      <c r="O22" s="28">
        <v>113639538.06999999</v>
      </c>
      <c r="P22" s="29">
        <v>1</v>
      </c>
      <c r="Q22" s="29" t="s">
        <v>80</v>
      </c>
      <c r="R22" s="29" t="s">
        <v>80</v>
      </c>
      <c r="S22" s="28">
        <v>4270974856.9299998</v>
      </c>
      <c r="T22" s="29">
        <v>1</v>
      </c>
      <c r="U22" s="29" t="s">
        <v>80</v>
      </c>
      <c r="V22" s="29" t="s">
        <v>80</v>
      </c>
      <c r="W22" s="28">
        <v>366923193.92000002</v>
      </c>
      <c r="X22" s="29">
        <v>1</v>
      </c>
      <c r="Y22" s="29" t="s">
        <v>80</v>
      </c>
      <c r="Z22" s="29" t="s">
        <v>80</v>
      </c>
      <c r="AA22" s="28">
        <v>11007052983.530001</v>
      </c>
      <c r="AB22" s="29">
        <v>1</v>
      </c>
      <c r="AC22" s="29" t="s">
        <v>80</v>
      </c>
      <c r="AD22" s="29" t="s">
        <v>80</v>
      </c>
      <c r="AE22" s="28">
        <v>103083302.88</v>
      </c>
      <c r="AF22" s="29">
        <v>1</v>
      </c>
      <c r="AG22" s="29" t="s">
        <v>80</v>
      </c>
      <c r="AH22" s="29" t="s">
        <v>80</v>
      </c>
      <c r="AI22" s="28">
        <v>76813930.159999996</v>
      </c>
      <c r="AJ22" s="29">
        <v>1</v>
      </c>
      <c r="AK22" s="29" t="s">
        <v>80</v>
      </c>
      <c r="AL22" s="29" t="s">
        <v>80</v>
      </c>
      <c r="AM22" s="28">
        <v>179897233.03999999</v>
      </c>
      <c r="AN22" s="29">
        <v>1</v>
      </c>
      <c r="AO22" s="29" t="s">
        <v>80</v>
      </c>
      <c r="AP22" s="29" t="s">
        <v>80</v>
      </c>
      <c r="AQ22" s="28">
        <v>1100874562.9000001</v>
      </c>
      <c r="AR22" s="29">
        <v>1</v>
      </c>
      <c r="AS22" s="29" t="s">
        <v>80</v>
      </c>
      <c r="AT22" s="29" t="s">
        <v>80</v>
      </c>
      <c r="AU22" s="28">
        <v>12287824779.469999</v>
      </c>
      <c r="AV22" s="29">
        <v>1</v>
      </c>
      <c r="AW22" s="29" t="s">
        <v>80</v>
      </c>
      <c r="AX22" s="29" t="s">
        <v>80</v>
      </c>
    </row>
    <row r="23" spans="1:50">
      <c r="A23" s="6" t="s">
        <v>25</v>
      </c>
      <c r="B23" s="10"/>
      <c r="C23" s="28">
        <v>80623409.670000002</v>
      </c>
      <c r="D23" s="29">
        <v>5.3782480783479997E-2</v>
      </c>
      <c r="E23" s="29">
        <v>0.1167</v>
      </c>
      <c r="F23" s="29">
        <v>6.2899999999999998E-2</v>
      </c>
      <c r="G23" s="28" t="s">
        <v>80</v>
      </c>
      <c r="H23" s="29" t="s">
        <v>80</v>
      </c>
      <c r="I23" s="29" t="s">
        <v>80</v>
      </c>
      <c r="J23" s="29" t="s">
        <v>80</v>
      </c>
      <c r="K23" s="28">
        <v>113590221.28</v>
      </c>
      <c r="L23" s="29">
        <v>1.7999108853299999E-3</v>
      </c>
      <c r="M23" s="29">
        <v>0.125</v>
      </c>
      <c r="N23" s="29">
        <v>0.1232</v>
      </c>
      <c r="O23" s="28" t="s">
        <v>80</v>
      </c>
      <c r="P23" s="29" t="s">
        <v>80</v>
      </c>
      <c r="Q23" s="29" t="s">
        <v>80</v>
      </c>
      <c r="R23" s="29" t="s">
        <v>80</v>
      </c>
      <c r="S23" s="28">
        <v>39879423.18</v>
      </c>
      <c r="T23" s="29">
        <v>4.4253821691000002E-4</v>
      </c>
      <c r="U23" s="29">
        <v>0.09</v>
      </c>
      <c r="V23" s="29">
        <v>8.9599999999999999E-2</v>
      </c>
      <c r="W23" s="28">
        <v>79144801.109999999</v>
      </c>
      <c r="X23" s="29">
        <v>1.0011610422300001E-3</v>
      </c>
      <c r="Y23" s="29">
        <v>0.1149</v>
      </c>
      <c r="Z23" s="29">
        <v>0.1139</v>
      </c>
      <c r="AA23" s="28">
        <v>313237855.24000001</v>
      </c>
      <c r="AB23" s="29">
        <v>8.5323865209999995E-4</v>
      </c>
      <c r="AC23" s="29">
        <v>0.1159</v>
      </c>
      <c r="AD23" s="29">
        <v>0.115</v>
      </c>
      <c r="AE23" s="28">
        <v>3485696</v>
      </c>
      <c r="AF23" s="29">
        <v>2.9712431867999999E-4</v>
      </c>
      <c r="AG23" s="29">
        <v>0.13500000000000001</v>
      </c>
      <c r="AH23" s="29">
        <v>0.13469999999999999</v>
      </c>
      <c r="AI23" s="28">
        <v>460527829.93000001</v>
      </c>
      <c r="AJ23" s="29">
        <v>2.3096107126629999E-2</v>
      </c>
      <c r="AK23" s="29">
        <v>0.13500000000000001</v>
      </c>
      <c r="AL23" s="29">
        <v>0.1119</v>
      </c>
      <c r="AM23" s="28">
        <v>464013525.93000001</v>
      </c>
      <c r="AN23" s="29">
        <v>1.465102164513E-2</v>
      </c>
      <c r="AO23" s="29">
        <v>0.13500000000000001</v>
      </c>
      <c r="AP23" s="29">
        <v>0.1203</v>
      </c>
      <c r="AQ23" s="28">
        <v>2202239.9900000002</v>
      </c>
      <c r="AR23" s="29">
        <v>8.7488808919999994E-5</v>
      </c>
      <c r="AS23" s="29">
        <v>0.13500000000000001</v>
      </c>
      <c r="AT23" s="29">
        <v>0.13489999999999999</v>
      </c>
      <c r="AU23" s="28">
        <v>779453621.15999997</v>
      </c>
      <c r="AV23" s="29">
        <v>1.83851139878E-3</v>
      </c>
      <c r="AW23" s="29">
        <v>0.1273</v>
      </c>
      <c r="AX23" s="29">
        <v>0.1255</v>
      </c>
    </row>
    <row r="24" spans="1:50">
      <c r="A24" s="1" t="s">
        <v>17</v>
      </c>
      <c r="B24" s="10" t="s">
        <v>26</v>
      </c>
      <c r="C24" s="28">
        <v>32812183.640000001</v>
      </c>
      <c r="D24" s="29">
        <v>0.40698084804778001</v>
      </c>
      <c r="E24" s="29" t="s">
        <v>80</v>
      </c>
      <c r="F24" s="29" t="s">
        <v>80</v>
      </c>
      <c r="G24" s="28" t="s">
        <v>80</v>
      </c>
      <c r="H24" s="29" t="s">
        <v>80</v>
      </c>
      <c r="I24" s="29" t="s">
        <v>80</v>
      </c>
      <c r="J24" s="29" t="s">
        <v>80</v>
      </c>
      <c r="K24" s="28">
        <v>25240141.289999999</v>
      </c>
      <c r="L24" s="29">
        <v>0.22220346967881</v>
      </c>
      <c r="M24" s="29" t="s">
        <v>80</v>
      </c>
      <c r="N24" s="29" t="s">
        <v>80</v>
      </c>
      <c r="O24" s="28" t="s">
        <v>80</v>
      </c>
      <c r="P24" s="29" t="s">
        <v>80</v>
      </c>
      <c r="Q24" s="29" t="s">
        <v>80</v>
      </c>
      <c r="R24" s="29" t="s">
        <v>80</v>
      </c>
      <c r="S24" s="28">
        <v>39879423.18</v>
      </c>
      <c r="T24" s="29">
        <v>1</v>
      </c>
      <c r="U24" s="29" t="s">
        <v>80</v>
      </c>
      <c r="V24" s="29" t="s">
        <v>80</v>
      </c>
      <c r="W24" s="28">
        <v>35336197.780000001</v>
      </c>
      <c r="X24" s="29">
        <v>0.44647528687181998</v>
      </c>
      <c r="Y24" s="29" t="s">
        <v>80</v>
      </c>
      <c r="Z24" s="29" t="s">
        <v>80</v>
      </c>
      <c r="AA24" s="28">
        <v>133267945.89</v>
      </c>
      <c r="AB24" s="29">
        <v>0.42545287442315</v>
      </c>
      <c r="AC24" s="29" t="s">
        <v>80</v>
      </c>
      <c r="AD24" s="29" t="s">
        <v>80</v>
      </c>
      <c r="AE24" s="28" t="s">
        <v>80</v>
      </c>
      <c r="AF24" s="29" t="s">
        <v>80</v>
      </c>
      <c r="AG24" s="29" t="s">
        <v>80</v>
      </c>
      <c r="AH24" s="29" t="s">
        <v>80</v>
      </c>
      <c r="AI24" s="28" t="s">
        <v>80</v>
      </c>
      <c r="AJ24" s="29" t="s">
        <v>80</v>
      </c>
      <c r="AK24" s="29" t="s">
        <v>80</v>
      </c>
      <c r="AL24" s="29" t="s">
        <v>80</v>
      </c>
      <c r="AM24" s="28" t="s">
        <v>80</v>
      </c>
      <c r="AN24" s="29" t="s">
        <v>80</v>
      </c>
      <c r="AO24" s="29" t="s">
        <v>80</v>
      </c>
      <c r="AP24" s="29" t="s">
        <v>80</v>
      </c>
      <c r="AQ24" s="28" t="s">
        <v>80</v>
      </c>
      <c r="AR24" s="29" t="s">
        <v>80</v>
      </c>
      <c r="AS24" s="29" t="s">
        <v>80</v>
      </c>
      <c r="AT24" s="29" t="s">
        <v>80</v>
      </c>
      <c r="AU24" s="28">
        <v>133267945.89</v>
      </c>
      <c r="AV24" s="29">
        <v>0.17097610720143999</v>
      </c>
      <c r="AW24" s="29" t="s">
        <v>80</v>
      </c>
      <c r="AX24" s="29" t="s">
        <v>80</v>
      </c>
    </row>
    <row r="25" spans="1:50">
      <c r="A25" s="1" t="s">
        <v>19</v>
      </c>
      <c r="B25" s="10" t="s">
        <v>20</v>
      </c>
      <c r="C25" s="28">
        <v>47811226.030000001</v>
      </c>
      <c r="D25" s="29">
        <v>0.59301915195221999</v>
      </c>
      <c r="E25" s="29" t="s">
        <v>80</v>
      </c>
      <c r="F25" s="29" t="s">
        <v>80</v>
      </c>
      <c r="G25" s="28" t="s">
        <v>80</v>
      </c>
      <c r="H25" s="29" t="s">
        <v>80</v>
      </c>
      <c r="I25" s="29" t="s">
        <v>80</v>
      </c>
      <c r="J25" s="29" t="s">
        <v>80</v>
      </c>
      <c r="K25" s="28">
        <v>88350079.989999995</v>
      </c>
      <c r="L25" s="29">
        <v>0.77779653032119</v>
      </c>
      <c r="M25" s="29" t="s">
        <v>80</v>
      </c>
      <c r="N25" s="29" t="s">
        <v>80</v>
      </c>
      <c r="O25" s="28" t="s">
        <v>80</v>
      </c>
      <c r="P25" s="29" t="s">
        <v>80</v>
      </c>
      <c r="Q25" s="29" t="s">
        <v>80</v>
      </c>
      <c r="R25" s="29" t="s">
        <v>80</v>
      </c>
      <c r="S25" s="28" t="s">
        <v>80</v>
      </c>
      <c r="T25" s="29" t="s">
        <v>80</v>
      </c>
      <c r="U25" s="29" t="s">
        <v>80</v>
      </c>
      <c r="V25" s="29" t="s">
        <v>80</v>
      </c>
      <c r="W25" s="28">
        <v>43808603.329999998</v>
      </c>
      <c r="X25" s="29">
        <v>0.55352471312817997</v>
      </c>
      <c r="Y25" s="29" t="s">
        <v>80</v>
      </c>
      <c r="Z25" s="29" t="s">
        <v>80</v>
      </c>
      <c r="AA25" s="28">
        <v>179969909.34999999</v>
      </c>
      <c r="AB25" s="29">
        <v>0.57454712557684995</v>
      </c>
      <c r="AC25" s="29" t="s">
        <v>80</v>
      </c>
      <c r="AD25" s="29" t="s">
        <v>80</v>
      </c>
      <c r="AE25" s="28">
        <v>3485696</v>
      </c>
      <c r="AF25" s="29">
        <v>1</v>
      </c>
      <c r="AG25" s="29" t="s">
        <v>80</v>
      </c>
      <c r="AH25" s="29" t="s">
        <v>80</v>
      </c>
      <c r="AI25" s="28">
        <v>460527829.93000001</v>
      </c>
      <c r="AJ25" s="29">
        <v>1</v>
      </c>
      <c r="AK25" s="29" t="s">
        <v>80</v>
      </c>
      <c r="AL25" s="29" t="s">
        <v>80</v>
      </c>
      <c r="AM25" s="28">
        <v>464013525.93000001</v>
      </c>
      <c r="AN25" s="29">
        <v>1</v>
      </c>
      <c r="AO25" s="29" t="s">
        <v>80</v>
      </c>
      <c r="AP25" s="29" t="s">
        <v>80</v>
      </c>
      <c r="AQ25" s="28">
        <v>2202239.9900000002</v>
      </c>
      <c r="AR25" s="29">
        <v>1</v>
      </c>
      <c r="AS25" s="29" t="s">
        <v>80</v>
      </c>
      <c r="AT25" s="29" t="s">
        <v>80</v>
      </c>
      <c r="AU25" s="28">
        <v>646185675.26999998</v>
      </c>
      <c r="AV25" s="29">
        <v>0.82902389279856004</v>
      </c>
      <c r="AW25" s="29" t="s">
        <v>80</v>
      </c>
      <c r="AX25" s="29" t="s">
        <v>80</v>
      </c>
    </row>
    <row r="26" spans="1:50">
      <c r="A26" s="6" t="s">
        <v>27</v>
      </c>
      <c r="B26" s="10"/>
      <c r="C26" s="28" t="s">
        <v>80</v>
      </c>
      <c r="D26" s="29" t="s">
        <v>80</v>
      </c>
      <c r="E26" s="29" t="s">
        <v>80</v>
      </c>
      <c r="F26" s="29" t="s">
        <v>80</v>
      </c>
      <c r="G26" s="28">
        <v>10347232212.33</v>
      </c>
      <c r="H26" s="29">
        <v>7.9910527138049997E-2</v>
      </c>
      <c r="I26" s="29">
        <v>0.14399999999999999</v>
      </c>
      <c r="J26" s="29">
        <v>6.4100000000000004E-2</v>
      </c>
      <c r="K26" s="28">
        <v>1116038832.6400001</v>
      </c>
      <c r="L26" s="29">
        <v>1.768436068428E-2</v>
      </c>
      <c r="M26" s="29">
        <v>0.05</v>
      </c>
      <c r="N26" s="29">
        <v>3.2300000000000002E-2</v>
      </c>
      <c r="O26" s="28">
        <v>237229079.28</v>
      </c>
      <c r="P26" s="29">
        <v>6.1537504005999999E-2</v>
      </c>
      <c r="Q26" s="29">
        <v>0.15</v>
      </c>
      <c r="R26" s="29">
        <v>8.8499999999999995E-2</v>
      </c>
      <c r="S26" s="28">
        <v>3211790032.2600002</v>
      </c>
      <c r="T26" s="29">
        <v>3.5640932606749998E-2</v>
      </c>
      <c r="U26" s="29">
        <v>0.15</v>
      </c>
      <c r="V26" s="29">
        <v>0.1144</v>
      </c>
      <c r="W26" s="28">
        <v>4170330960</v>
      </c>
      <c r="X26" s="29">
        <v>5.2753596342350002E-2</v>
      </c>
      <c r="Y26" s="29">
        <v>0.13500000000000001</v>
      </c>
      <c r="Z26" s="29">
        <v>8.2199999999999995E-2</v>
      </c>
      <c r="AA26" s="28">
        <v>19082621116.509998</v>
      </c>
      <c r="AB26" s="29">
        <v>5.1979764411260003E-2</v>
      </c>
      <c r="AC26" s="29">
        <v>0.1426</v>
      </c>
      <c r="AD26" s="29">
        <v>9.06E-2</v>
      </c>
      <c r="AE26" s="28">
        <v>412975953.13</v>
      </c>
      <c r="AF26" s="29">
        <v>3.5202495772360003E-2</v>
      </c>
      <c r="AG26" s="29">
        <v>0.05</v>
      </c>
      <c r="AH26" s="29">
        <v>1.4800000000000001E-2</v>
      </c>
      <c r="AI26" s="28">
        <v>1572050994.3599999</v>
      </c>
      <c r="AJ26" s="29">
        <v>7.8840529962710001E-2</v>
      </c>
      <c r="AK26" s="29">
        <v>0.15</v>
      </c>
      <c r="AL26" s="29">
        <v>7.1199999999999999E-2</v>
      </c>
      <c r="AM26" s="28">
        <v>1985026947.49</v>
      </c>
      <c r="AN26" s="29">
        <v>6.2676347021459994E-2</v>
      </c>
      <c r="AO26" s="29">
        <v>0.1472</v>
      </c>
      <c r="AP26" s="29">
        <v>8.4500000000000006E-2</v>
      </c>
      <c r="AQ26" s="28">
        <v>689552569.24000001</v>
      </c>
      <c r="AR26" s="29">
        <v>2.7393986689500001E-2</v>
      </c>
      <c r="AS26" s="29">
        <v>0.13550000000000001</v>
      </c>
      <c r="AT26" s="29">
        <v>0.1081</v>
      </c>
      <c r="AU26" s="28">
        <v>21757200633.240002</v>
      </c>
      <c r="AV26" s="29">
        <v>5.1319103900210002E-2</v>
      </c>
      <c r="AW26" s="29">
        <v>0.14280000000000001</v>
      </c>
      <c r="AX26" s="29">
        <v>9.1499999999999998E-2</v>
      </c>
    </row>
    <row r="27" spans="1:50">
      <c r="A27" s="1" t="s">
        <v>17</v>
      </c>
      <c r="B27" s="10" t="s">
        <v>28</v>
      </c>
      <c r="C27" s="28" t="s">
        <v>80</v>
      </c>
      <c r="D27" s="29" t="s">
        <v>80</v>
      </c>
      <c r="E27" s="29" t="s">
        <v>80</v>
      </c>
      <c r="F27" s="29" t="s">
        <v>80</v>
      </c>
      <c r="G27" s="28">
        <v>4170330960</v>
      </c>
      <c r="H27" s="29">
        <v>0.40303830767714999</v>
      </c>
      <c r="I27" s="29" t="s">
        <v>80</v>
      </c>
      <c r="J27" s="29" t="s">
        <v>80</v>
      </c>
      <c r="K27" s="28">
        <v>1027986581.64</v>
      </c>
      <c r="L27" s="29">
        <v>0.92110287883826003</v>
      </c>
      <c r="M27" s="29" t="s">
        <v>80</v>
      </c>
      <c r="N27" s="29" t="s">
        <v>80</v>
      </c>
      <c r="O27" s="28" t="s">
        <v>80</v>
      </c>
      <c r="P27" s="29" t="s">
        <v>80</v>
      </c>
      <c r="Q27" s="29" t="s">
        <v>80</v>
      </c>
      <c r="R27" s="29" t="s">
        <v>80</v>
      </c>
      <c r="S27" s="28" t="s">
        <v>80</v>
      </c>
      <c r="T27" s="29" t="s">
        <v>80</v>
      </c>
      <c r="U27" s="29" t="s">
        <v>80</v>
      </c>
      <c r="V27" s="29" t="s">
        <v>80</v>
      </c>
      <c r="W27" s="28">
        <v>4170330960</v>
      </c>
      <c r="X27" s="29">
        <v>1</v>
      </c>
      <c r="Y27" s="29" t="s">
        <v>80</v>
      </c>
      <c r="Z27" s="29" t="s">
        <v>80</v>
      </c>
      <c r="AA27" s="28">
        <v>9368648501.6399994</v>
      </c>
      <c r="AB27" s="29">
        <v>0.49095186895129</v>
      </c>
      <c r="AC27" s="29" t="s">
        <v>80</v>
      </c>
      <c r="AD27" s="29" t="s">
        <v>80</v>
      </c>
      <c r="AE27" s="28">
        <v>373244620.92000002</v>
      </c>
      <c r="AF27" s="29">
        <v>0.90379262543285999</v>
      </c>
      <c r="AG27" s="29" t="s">
        <v>80</v>
      </c>
      <c r="AH27" s="29" t="s">
        <v>80</v>
      </c>
      <c r="AI27" s="28" t="s">
        <v>80</v>
      </c>
      <c r="AJ27" s="29" t="s">
        <v>80</v>
      </c>
      <c r="AK27" s="29" t="s">
        <v>80</v>
      </c>
      <c r="AL27" s="29" t="s">
        <v>80</v>
      </c>
      <c r="AM27" s="28">
        <v>373244620.92000002</v>
      </c>
      <c r="AN27" s="29">
        <v>0.18803000200674999</v>
      </c>
      <c r="AO27" s="29" t="s">
        <v>80</v>
      </c>
      <c r="AP27" s="29" t="s">
        <v>80</v>
      </c>
      <c r="AQ27" s="28">
        <v>666210370.86000001</v>
      </c>
      <c r="AR27" s="29">
        <v>0.96614877614663996</v>
      </c>
      <c r="AS27" s="29" t="s">
        <v>80</v>
      </c>
      <c r="AT27" s="29" t="s">
        <v>80</v>
      </c>
      <c r="AU27" s="28">
        <v>10408103493.42</v>
      </c>
      <c r="AV27" s="29">
        <v>0.47837512136184002</v>
      </c>
      <c r="AW27" s="29" t="s">
        <v>80</v>
      </c>
      <c r="AX27" s="29" t="s">
        <v>80</v>
      </c>
    </row>
    <row r="28" spans="1:50">
      <c r="A28" s="1" t="s">
        <v>19</v>
      </c>
      <c r="B28" s="10" t="s">
        <v>24</v>
      </c>
      <c r="C28" s="28" t="s">
        <v>80</v>
      </c>
      <c r="D28" s="29" t="s">
        <v>80</v>
      </c>
      <c r="E28" s="29" t="s">
        <v>80</v>
      </c>
      <c r="F28" s="29" t="s">
        <v>80</v>
      </c>
      <c r="G28" s="28">
        <v>6176901252.3299999</v>
      </c>
      <c r="H28" s="29">
        <v>0.59696169232285001</v>
      </c>
      <c r="I28" s="29" t="s">
        <v>80</v>
      </c>
      <c r="J28" s="29" t="s">
        <v>80</v>
      </c>
      <c r="K28" s="28">
        <v>88052251</v>
      </c>
      <c r="L28" s="29">
        <v>7.8897121161739997E-2</v>
      </c>
      <c r="M28" s="29" t="s">
        <v>80</v>
      </c>
      <c r="N28" s="29" t="s">
        <v>80</v>
      </c>
      <c r="O28" s="28">
        <v>237229079.28</v>
      </c>
      <c r="P28" s="29">
        <v>1</v>
      </c>
      <c r="Q28" s="29" t="s">
        <v>80</v>
      </c>
      <c r="R28" s="29" t="s">
        <v>80</v>
      </c>
      <c r="S28" s="28">
        <v>3211790032.2600002</v>
      </c>
      <c r="T28" s="29">
        <v>1</v>
      </c>
      <c r="U28" s="29" t="s">
        <v>80</v>
      </c>
      <c r="V28" s="29" t="s">
        <v>80</v>
      </c>
      <c r="W28" s="28" t="s">
        <v>80</v>
      </c>
      <c r="X28" s="29" t="s">
        <v>80</v>
      </c>
      <c r="Y28" s="29" t="s">
        <v>80</v>
      </c>
      <c r="Z28" s="29" t="s">
        <v>80</v>
      </c>
      <c r="AA28" s="28">
        <v>9713972614.8700008</v>
      </c>
      <c r="AB28" s="29">
        <v>0.50904813104871005</v>
      </c>
      <c r="AC28" s="29" t="s">
        <v>80</v>
      </c>
      <c r="AD28" s="29" t="s">
        <v>80</v>
      </c>
      <c r="AE28" s="28">
        <v>39731332.210000001</v>
      </c>
      <c r="AF28" s="29">
        <v>9.620737456714E-2</v>
      </c>
      <c r="AG28" s="29" t="s">
        <v>80</v>
      </c>
      <c r="AH28" s="29" t="s">
        <v>80</v>
      </c>
      <c r="AI28" s="28">
        <v>1572050994.3599999</v>
      </c>
      <c r="AJ28" s="29">
        <v>1</v>
      </c>
      <c r="AK28" s="29" t="s">
        <v>80</v>
      </c>
      <c r="AL28" s="29" t="s">
        <v>80</v>
      </c>
      <c r="AM28" s="28">
        <v>1611782326.5699999</v>
      </c>
      <c r="AN28" s="29">
        <v>0.81196999799324998</v>
      </c>
      <c r="AO28" s="29" t="s">
        <v>80</v>
      </c>
      <c r="AP28" s="29" t="s">
        <v>80</v>
      </c>
      <c r="AQ28" s="28">
        <v>23342198.379999999</v>
      </c>
      <c r="AR28" s="29">
        <v>3.385122385336E-2</v>
      </c>
      <c r="AS28" s="29" t="s">
        <v>80</v>
      </c>
      <c r="AT28" s="29" t="s">
        <v>80</v>
      </c>
      <c r="AU28" s="28">
        <v>11349097139.82</v>
      </c>
      <c r="AV28" s="29">
        <v>0.52162487863815998</v>
      </c>
      <c r="AW28" s="29" t="s">
        <v>80</v>
      </c>
      <c r="AX28" s="29" t="s">
        <v>80</v>
      </c>
    </row>
    <row r="29" spans="1:50">
      <c r="A29" s="6" t="s">
        <v>29</v>
      </c>
      <c r="B29" s="10"/>
      <c r="C29" s="28" t="s">
        <v>80</v>
      </c>
      <c r="D29" s="29" t="s">
        <v>80</v>
      </c>
      <c r="E29" s="29" t="s">
        <v>80</v>
      </c>
      <c r="F29" s="29" t="s">
        <v>80</v>
      </c>
      <c r="G29" s="28">
        <v>1844587207.4000001</v>
      </c>
      <c r="H29" s="29">
        <v>1.4245542486209999E-2</v>
      </c>
      <c r="I29" s="29">
        <v>0.15</v>
      </c>
      <c r="J29" s="29">
        <v>0.1358</v>
      </c>
      <c r="K29" s="28">
        <v>287054594.73000002</v>
      </c>
      <c r="L29" s="29">
        <v>4.5485666276299996E-3</v>
      </c>
      <c r="M29" s="29">
        <v>0.15</v>
      </c>
      <c r="N29" s="29">
        <v>0.14549999999999999</v>
      </c>
      <c r="O29" s="28">
        <v>227752900.81999999</v>
      </c>
      <c r="P29" s="29">
        <v>5.9079372095219997E-2</v>
      </c>
      <c r="Q29" s="29">
        <v>0.15</v>
      </c>
      <c r="R29" s="29">
        <v>9.0899999999999995E-2</v>
      </c>
      <c r="S29" s="28">
        <v>1465303328.1900001</v>
      </c>
      <c r="T29" s="29">
        <v>1.6260333534849999E-2</v>
      </c>
      <c r="U29" s="29">
        <v>0.15</v>
      </c>
      <c r="V29" s="29">
        <v>0.13370000000000001</v>
      </c>
      <c r="W29" s="28">
        <v>274371141.52999997</v>
      </c>
      <c r="X29" s="29">
        <v>3.4707232080800001E-3</v>
      </c>
      <c r="Y29" s="29">
        <v>0.15</v>
      </c>
      <c r="Z29" s="29">
        <v>0.14649999999999999</v>
      </c>
      <c r="AA29" s="28">
        <v>4099069172.6700001</v>
      </c>
      <c r="AB29" s="29">
        <v>1.1165586142490001E-2</v>
      </c>
      <c r="AC29" s="29">
        <v>0.15</v>
      </c>
      <c r="AD29" s="29">
        <v>0.13880000000000001</v>
      </c>
      <c r="AE29" s="28">
        <v>48144595.18</v>
      </c>
      <c r="AF29" s="29">
        <v>4.1038949009999997E-3</v>
      </c>
      <c r="AG29" s="29">
        <v>0.15</v>
      </c>
      <c r="AH29" s="29">
        <v>0.1459</v>
      </c>
      <c r="AI29" s="28">
        <v>676630029.84000003</v>
      </c>
      <c r="AJ29" s="29">
        <v>3.393393110825E-2</v>
      </c>
      <c r="AK29" s="29">
        <v>0.15</v>
      </c>
      <c r="AL29" s="29">
        <v>0.11609999999999999</v>
      </c>
      <c r="AM29" s="28">
        <v>724774625.01999998</v>
      </c>
      <c r="AN29" s="29">
        <v>2.288443790022E-2</v>
      </c>
      <c r="AO29" s="29">
        <v>0.15</v>
      </c>
      <c r="AP29" s="29">
        <v>0.12709999999999999</v>
      </c>
      <c r="AQ29" s="28">
        <v>78461589.219999999</v>
      </c>
      <c r="AR29" s="29">
        <v>3.1170585487000002E-3</v>
      </c>
      <c r="AS29" s="29">
        <v>0.15</v>
      </c>
      <c r="AT29" s="29">
        <v>0.1469</v>
      </c>
      <c r="AU29" s="28">
        <v>4902305386.9099998</v>
      </c>
      <c r="AV29" s="29">
        <v>1.156315666442E-2</v>
      </c>
      <c r="AW29" s="29">
        <v>0.15</v>
      </c>
      <c r="AX29" s="29">
        <v>0.1384</v>
      </c>
    </row>
    <row r="30" spans="1:50">
      <c r="A30" s="1" t="s">
        <v>19</v>
      </c>
      <c r="B30" s="10" t="s">
        <v>24</v>
      </c>
      <c r="C30" s="28" t="s">
        <v>80</v>
      </c>
      <c r="D30" s="29" t="s">
        <v>80</v>
      </c>
      <c r="E30" s="29" t="s">
        <v>80</v>
      </c>
      <c r="F30" s="29" t="s">
        <v>80</v>
      </c>
      <c r="G30" s="28">
        <v>1844587207.4000001</v>
      </c>
      <c r="H30" s="29">
        <v>1</v>
      </c>
      <c r="I30" s="29" t="s">
        <v>80</v>
      </c>
      <c r="J30" s="29" t="s">
        <v>80</v>
      </c>
      <c r="K30" s="28">
        <v>287054594.73000002</v>
      </c>
      <c r="L30" s="29">
        <v>1</v>
      </c>
      <c r="M30" s="29" t="s">
        <v>80</v>
      </c>
      <c r="N30" s="29" t="s">
        <v>80</v>
      </c>
      <c r="O30" s="28">
        <v>227752900.81999999</v>
      </c>
      <c r="P30" s="29">
        <v>1</v>
      </c>
      <c r="Q30" s="29" t="s">
        <v>80</v>
      </c>
      <c r="R30" s="29" t="s">
        <v>80</v>
      </c>
      <c r="S30" s="28">
        <v>1465303328.1900001</v>
      </c>
      <c r="T30" s="29">
        <v>1</v>
      </c>
      <c r="U30" s="29" t="s">
        <v>80</v>
      </c>
      <c r="V30" s="29" t="s">
        <v>80</v>
      </c>
      <c r="W30" s="28">
        <v>274371141.52999997</v>
      </c>
      <c r="X30" s="29">
        <v>1</v>
      </c>
      <c r="Y30" s="29" t="s">
        <v>80</v>
      </c>
      <c r="Z30" s="29" t="s">
        <v>80</v>
      </c>
      <c r="AA30" s="28">
        <v>4099069172.6700001</v>
      </c>
      <c r="AB30" s="29">
        <v>1</v>
      </c>
      <c r="AC30" s="29" t="s">
        <v>80</v>
      </c>
      <c r="AD30" s="29" t="s">
        <v>80</v>
      </c>
      <c r="AE30" s="28">
        <v>48144595.18</v>
      </c>
      <c r="AF30" s="29">
        <v>1</v>
      </c>
      <c r="AG30" s="29" t="s">
        <v>80</v>
      </c>
      <c r="AH30" s="29" t="s">
        <v>80</v>
      </c>
      <c r="AI30" s="28">
        <v>676630029.84000003</v>
      </c>
      <c r="AJ30" s="29">
        <v>1</v>
      </c>
      <c r="AK30" s="29" t="s">
        <v>80</v>
      </c>
      <c r="AL30" s="29" t="s">
        <v>80</v>
      </c>
      <c r="AM30" s="28">
        <v>724774625.01999998</v>
      </c>
      <c r="AN30" s="29">
        <v>1</v>
      </c>
      <c r="AO30" s="29" t="s">
        <v>80</v>
      </c>
      <c r="AP30" s="29" t="s">
        <v>80</v>
      </c>
      <c r="AQ30" s="28">
        <v>78461589.219999999</v>
      </c>
      <c r="AR30" s="29">
        <v>1</v>
      </c>
      <c r="AS30" s="29" t="s">
        <v>80</v>
      </c>
      <c r="AT30" s="29" t="s">
        <v>80</v>
      </c>
      <c r="AU30" s="28">
        <v>4902305386.9099998</v>
      </c>
      <c r="AV30" s="29">
        <v>1</v>
      </c>
      <c r="AW30" s="29" t="s">
        <v>80</v>
      </c>
      <c r="AX30" s="29" t="s">
        <v>80</v>
      </c>
    </row>
    <row r="31" spans="1:50">
      <c r="A31" s="6" t="s">
        <v>30</v>
      </c>
      <c r="B31" s="10"/>
      <c r="C31" s="28">
        <v>24649985.719999999</v>
      </c>
      <c r="D31" s="29">
        <v>1.6443578716469998E-2</v>
      </c>
      <c r="E31" s="29">
        <v>0.13500000000000001</v>
      </c>
      <c r="F31" s="29">
        <v>0.1186</v>
      </c>
      <c r="G31" s="28">
        <v>6344771983.21</v>
      </c>
      <c r="H31" s="29">
        <v>4.899997055685E-2</v>
      </c>
      <c r="I31" s="29">
        <v>0.05</v>
      </c>
      <c r="J31" s="29">
        <v>1E-3</v>
      </c>
      <c r="K31" s="28">
        <v>5494737649.4200001</v>
      </c>
      <c r="L31" s="29">
        <v>8.70676894172E-2</v>
      </c>
      <c r="M31" s="29">
        <v>0.14219999999999999</v>
      </c>
      <c r="N31" s="29">
        <v>5.5100000000000003E-2</v>
      </c>
      <c r="O31" s="28">
        <v>551663692.21000004</v>
      </c>
      <c r="P31" s="29">
        <v>0.14310221483964999</v>
      </c>
      <c r="Q31" s="29">
        <v>0.15</v>
      </c>
      <c r="R31" s="29">
        <v>6.8999999999999999E-3</v>
      </c>
      <c r="S31" s="28">
        <v>10526458050.940001</v>
      </c>
      <c r="T31" s="29">
        <v>0.11681111723151</v>
      </c>
      <c r="U31" s="29">
        <v>0.14460000000000001</v>
      </c>
      <c r="V31" s="29">
        <v>2.7799999999999998E-2</v>
      </c>
      <c r="W31" s="28">
        <v>5337435193.8400002</v>
      </c>
      <c r="X31" s="29">
        <v>6.7517159769810001E-2</v>
      </c>
      <c r="Y31" s="29">
        <v>0.13500000000000001</v>
      </c>
      <c r="Z31" s="29">
        <v>6.7500000000000004E-2</v>
      </c>
      <c r="AA31" s="28">
        <v>28279716555.34</v>
      </c>
      <c r="AB31" s="29">
        <v>7.7032028000179997E-2</v>
      </c>
      <c r="AC31" s="29">
        <v>0.1409</v>
      </c>
      <c r="AD31" s="29">
        <v>6.3899999999999998E-2</v>
      </c>
      <c r="AE31" s="28">
        <v>644445999.25</v>
      </c>
      <c r="AF31" s="29">
        <v>5.4933241008750001E-2</v>
      </c>
      <c r="AG31" s="29">
        <v>0.13969999999999999</v>
      </c>
      <c r="AH31" s="29">
        <v>8.48E-2</v>
      </c>
      <c r="AI31" s="28">
        <v>2253002235.4299998</v>
      </c>
      <c r="AJ31" s="29">
        <v>0.11299117578611</v>
      </c>
      <c r="AK31" s="29">
        <v>0.15</v>
      </c>
      <c r="AL31" s="29">
        <v>3.6999999999999998E-2</v>
      </c>
      <c r="AM31" s="28">
        <v>2897448234.6799998</v>
      </c>
      <c r="AN31" s="29">
        <v>9.1485645201519999E-2</v>
      </c>
      <c r="AO31" s="29">
        <v>0.1477</v>
      </c>
      <c r="AP31" s="29">
        <v>5.62E-2</v>
      </c>
      <c r="AQ31" s="28">
        <v>1811641283.46</v>
      </c>
      <c r="AR31" s="29">
        <v>7.1971419466910005E-2</v>
      </c>
      <c r="AS31" s="29">
        <v>0.1391</v>
      </c>
      <c r="AT31" s="29">
        <v>6.7100000000000007E-2</v>
      </c>
      <c r="AU31" s="28">
        <v>32988806073.48</v>
      </c>
      <c r="AV31" s="29">
        <v>7.7811295440390005E-2</v>
      </c>
      <c r="AW31" s="29">
        <v>0.1414</v>
      </c>
      <c r="AX31" s="29">
        <v>6.3600000000000004E-2</v>
      </c>
    </row>
    <row r="32" spans="1:50">
      <c r="A32" s="1" t="s">
        <v>17</v>
      </c>
      <c r="B32" s="10" t="s">
        <v>28</v>
      </c>
      <c r="C32" s="28">
        <v>24649985.719999999</v>
      </c>
      <c r="D32" s="29">
        <v>1</v>
      </c>
      <c r="E32" s="29" t="s">
        <v>80</v>
      </c>
      <c r="F32" s="29" t="s">
        <v>80</v>
      </c>
      <c r="G32" s="28">
        <v>5250791725.2600002</v>
      </c>
      <c r="H32" s="29">
        <v>0.82757768744961002</v>
      </c>
      <c r="I32" s="29" t="s">
        <v>80</v>
      </c>
      <c r="J32" s="29" t="s">
        <v>80</v>
      </c>
      <c r="K32" s="28">
        <v>2865863449.5799999</v>
      </c>
      <c r="L32" s="29">
        <v>0.52156511055309995</v>
      </c>
      <c r="M32" s="29" t="s">
        <v>80</v>
      </c>
      <c r="N32" s="29" t="s">
        <v>80</v>
      </c>
      <c r="O32" s="28" t="s">
        <v>80</v>
      </c>
      <c r="P32" s="29" t="s">
        <v>80</v>
      </c>
      <c r="Q32" s="29" t="s">
        <v>80</v>
      </c>
      <c r="R32" s="29" t="s">
        <v>80</v>
      </c>
      <c r="S32" s="28">
        <v>3756956535</v>
      </c>
      <c r="T32" s="29">
        <v>0.35690604729712999</v>
      </c>
      <c r="U32" s="29" t="s">
        <v>80</v>
      </c>
      <c r="V32" s="29" t="s">
        <v>80</v>
      </c>
      <c r="W32" s="28">
        <v>5337435193.8400002</v>
      </c>
      <c r="X32" s="29">
        <v>1</v>
      </c>
      <c r="Y32" s="29" t="s">
        <v>80</v>
      </c>
      <c r="Z32" s="29" t="s">
        <v>80</v>
      </c>
      <c r="AA32" s="28">
        <v>17235696889.400002</v>
      </c>
      <c r="AB32" s="29">
        <v>0.60947205236912005</v>
      </c>
      <c r="AC32" s="29" t="s">
        <v>80</v>
      </c>
      <c r="AD32" s="29" t="s">
        <v>80</v>
      </c>
      <c r="AE32" s="28">
        <v>440482188</v>
      </c>
      <c r="AF32" s="29">
        <v>0.68350519440361002</v>
      </c>
      <c r="AG32" s="29" t="s">
        <v>80</v>
      </c>
      <c r="AH32" s="29" t="s">
        <v>80</v>
      </c>
      <c r="AI32" s="28" t="s">
        <v>80</v>
      </c>
      <c r="AJ32" s="29" t="s">
        <v>80</v>
      </c>
      <c r="AK32" s="29" t="s">
        <v>80</v>
      </c>
      <c r="AL32" s="29" t="s">
        <v>80</v>
      </c>
      <c r="AM32" s="28">
        <v>440482188</v>
      </c>
      <c r="AN32" s="29">
        <v>0.15202417862994</v>
      </c>
      <c r="AO32" s="29" t="s">
        <v>80</v>
      </c>
      <c r="AP32" s="29" t="s">
        <v>80</v>
      </c>
      <c r="AQ32" s="28">
        <v>1310671407.9200001</v>
      </c>
      <c r="AR32" s="29">
        <v>0.72347181524632997</v>
      </c>
      <c r="AS32" s="29" t="s">
        <v>80</v>
      </c>
      <c r="AT32" s="29" t="s">
        <v>80</v>
      </c>
      <c r="AU32" s="28">
        <v>18986850485.32</v>
      </c>
      <c r="AV32" s="29">
        <v>0.57555433934250999</v>
      </c>
      <c r="AW32" s="29" t="s">
        <v>80</v>
      </c>
      <c r="AX32" s="29" t="s">
        <v>80</v>
      </c>
    </row>
    <row r="33" spans="1:50">
      <c r="A33" s="1" t="s">
        <v>19</v>
      </c>
      <c r="B33" s="10" t="s">
        <v>24</v>
      </c>
      <c r="C33" s="28" t="s">
        <v>80</v>
      </c>
      <c r="D33" s="29" t="s">
        <v>80</v>
      </c>
      <c r="E33" s="29" t="s">
        <v>80</v>
      </c>
      <c r="F33" s="29" t="s">
        <v>80</v>
      </c>
      <c r="G33" s="28">
        <v>1093980257.95</v>
      </c>
      <c r="H33" s="29">
        <v>0.17242231255039001</v>
      </c>
      <c r="I33" s="29" t="s">
        <v>80</v>
      </c>
      <c r="J33" s="29" t="s">
        <v>80</v>
      </c>
      <c r="K33" s="28">
        <v>2628874199.8400002</v>
      </c>
      <c r="L33" s="29">
        <v>0.47843488944689999</v>
      </c>
      <c r="M33" s="29" t="s">
        <v>80</v>
      </c>
      <c r="N33" s="29" t="s">
        <v>80</v>
      </c>
      <c r="O33" s="28">
        <v>551663692.21000004</v>
      </c>
      <c r="P33" s="29">
        <v>1</v>
      </c>
      <c r="Q33" s="29" t="s">
        <v>80</v>
      </c>
      <c r="R33" s="29" t="s">
        <v>80</v>
      </c>
      <c r="S33" s="28">
        <v>6769501515.9399996</v>
      </c>
      <c r="T33" s="29">
        <v>0.64309395270286995</v>
      </c>
      <c r="U33" s="29" t="s">
        <v>80</v>
      </c>
      <c r="V33" s="29" t="s">
        <v>80</v>
      </c>
      <c r="W33" s="28" t="s">
        <v>80</v>
      </c>
      <c r="X33" s="29" t="s">
        <v>80</v>
      </c>
      <c r="Y33" s="29" t="s">
        <v>80</v>
      </c>
      <c r="Z33" s="29" t="s">
        <v>80</v>
      </c>
      <c r="AA33" s="28">
        <v>11044019665.940001</v>
      </c>
      <c r="AB33" s="29">
        <v>0.39052794763088</v>
      </c>
      <c r="AC33" s="29" t="s">
        <v>80</v>
      </c>
      <c r="AD33" s="29" t="s">
        <v>80</v>
      </c>
      <c r="AE33" s="28">
        <v>203963811.25</v>
      </c>
      <c r="AF33" s="29">
        <v>0.31649480559638998</v>
      </c>
      <c r="AG33" s="29" t="s">
        <v>80</v>
      </c>
      <c r="AH33" s="29" t="s">
        <v>80</v>
      </c>
      <c r="AI33" s="28">
        <v>2253002235.4299998</v>
      </c>
      <c r="AJ33" s="29">
        <v>1</v>
      </c>
      <c r="AK33" s="29" t="s">
        <v>80</v>
      </c>
      <c r="AL33" s="29" t="s">
        <v>80</v>
      </c>
      <c r="AM33" s="28">
        <v>2456966046.6799998</v>
      </c>
      <c r="AN33" s="29">
        <v>0.84797582137006</v>
      </c>
      <c r="AO33" s="29" t="s">
        <v>80</v>
      </c>
      <c r="AP33" s="29" t="s">
        <v>80</v>
      </c>
      <c r="AQ33" s="28">
        <v>500969875.54000002</v>
      </c>
      <c r="AR33" s="29">
        <v>0.27652818475367003</v>
      </c>
      <c r="AS33" s="29" t="s">
        <v>80</v>
      </c>
      <c r="AT33" s="29" t="s">
        <v>80</v>
      </c>
      <c r="AU33" s="28">
        <v>14001955588.16</v>
      </c>
      <c r="AV33" s="29">
        <v>0.42444566065749001</v>
      </c>
      <c r="AW33" s="29" t="s">
        <v>80</v>
      </c>
      <c r="AX33" s="29" t="s">
        <v>80</v>
      </c>
    </row>
    <row r="34" spans="1:50">
      <c r="A34" s="6" t="s">
        <v>31</v>
      </c>
      <c r="B34" s="10"/>
      <c r="C34" s="28" t="s">
        <v>80</v>
      </c>
      <c r="D34" s="29" t="s">
        <v>80</v>
      </c>
      <c r="E34" s="29" t="s">
        <v>80</v>
      </c>
      <c r="F34" s="29" t="s">
        <v>80</v>
      </c>
      <c r="G34" s="28" t="s">
        <v>80</v>
      </c>
      <c r="H34" s="29" t="s">
        <v>80</v>
      </c>
      <c r="I34" s="29" t="s">
        <v>80</v>
      </c>
      <c r="J34" s="29" t="s">
        <v>80</v>
      </c>
      <c r="K34" s="28">
        <v>260341475.16999999</v>
      </c>
      <c r="L34" s="29">
        <v>4.1252798857299997E-3</v>
      </c>
      <c r="M34" s="29">
        <v>0.105</v>
      </c>
      <c r="N34" s="29">
        <v>0.1009</v>
      </c>
      <c r="O34" s="28" t="s">
        <v>80</v>
      </c>
      <c r="P34" s="29" t="s">
        <v>80</v>
      </c>
      <c r="Q34" s="29" t="s">
        <v>80</v>
      </c>
      <c r="R34" s="29" t="s">
        <v>80</v>
      </c>
      <c r="S34" s="28" t="s">
        <v>80</v>
      </c>
      <c r="T34" s="29" t="s">
        <v>80</v>
      </c>
      <c r="U34" s="29" t="s">
        <v>80</v>
      </c>
      <c r="V34" s="29" t="s">
        <v>80</v>
      </c>
      <c r="W34" s="28">
        <v>130002816.31999999</v>
      </c>
      <c r="X34" s="29">
        <v>1.64450163819E-3</v>
      </c>
      <c r="Y34" s="29">
        <v>0.105</v>
      </c>
      <c r="Z34" s="29">
        <v>0.10340000000000001</v>
      </c>
      <c r="AA34" s="28">
        <v>390344291.49000001</v>
      </c>
      <c r="AB34" s="29">
        <v>1.0632713497299999E-3</v>
      </c>
      <c r="AC34" s="29">
        <v>0.105</v>
      </c>
      <c r="AD34" s="29">
        <v>0.10390000000000001</v>
      </c>
      <c r="AE34" s="28">
        <v>3932697.45</v>
      </c>
      <c r="AF34" s="29">
        <v>3.3522718285999999E-4</v>
      </c>
      <c r="AG34" s="29">
        <v>0.105</v>
      </c>
      <c r="AH34" s="29">
        <v>0.1047</v>
      </c>
      <c r="AI34" s="28" t="s">
        <v>80</v>
      </c>
      <c r="AJ34" s="29" t="s">
        <v>80</v>
      </c>
      <c r="AK34" s="29" t="s">
        <v>80</v>
      </c>
      <c r="AL34" s="29" t="s">
        <v>80</v>
      </c>
      <c r="AM34" s="28">
        <v>3932697.45</v>
      </c>
      <c r="AN34" s="29">
        <v>1.2417318083E-4</v>
      </c>
      <c r="AO34" s="29">
        <v>0.105</v>
      </c>
      <c r="AP34" s="29">
        <v>0.10489999999999999</v>
      </c>
      <c r="AQ34" s="28">
        <v>27113297.170000002</v>
      </c>
      <c r="AR34" s="29">
        <v>1.07713513794E-3</v>
      </c>
      <c r="AS34" s="29">
        <v>0.105</v>
      </c>
      <c r="AT34" s="29">
        <v>0.10390000000000001</v>
      </c>
      <c r="AU34" s="28">
        <v>421390286.11000001</v>
      </c>
      <c r="AV34" s="29">
        <v>9.9394091363000001E-4</v>
      </c>
      <c r="AW34" s="29">
        <v>0.105</v>
      </c>
      <c r="AX34" s="29">
        <v>0.104</v>
      </c>
    </row>
    <row r="35" spans="1:50">
      <c r="A35" s="1" t="s">
        <v>19</v>
      </c>
      <c r="B35" s="10" t="s">
        <v>22</v>
      </c>
      <c r="C35" s="28" t="s">
        <v>80</v>
      </c>
      <c r="D35" s="29" t="s">
        <v>80</v>
      </c>
      <c r="E35" s="29" t="s">
        <v>80</v>
      </c>
      <c r="F35" s="29" t="s">
        <v>80</v>
      </c>
      <c r="G35" s="28" t="s">
        <v>80</v>
      </c>
      <c r="H35" s="29" t="s">
        <v>80</v>
      </c>
      <c r="I35" s="29" t="s">
        <v>80</v>
      </c>
      <c r="J35" s="29" t="s">
        <v>80</v>
      </c>
      <c r="K35" s="28">
        <v>260341475.16999999</v>
      </c>
      <c r="L35" s="29">
        <v>1</v>
      </c>
      <c r="M35" s="29" t="s">
        <v>80</v>
      </c>
      <c r="N35" s="29" t="s">
        <v>80</v>
      </c>
      <c r="O35" s="28" t="s">
        <v>80</v>
      </c>
      <c r="P35" s="29" t="s">
        <v>80</v>
      </c>
      <c r="Q35" s="29" t="s">
        <v>80</v>
      </c>
      <c r="R35" s="29" t="s">
        <v>80</v>
      </c>
      <c r="S35" s="28" t="s">
        <v>80</v>
      </c>
      <c r="T35" s="29" t="s">
        <v>80</v>
      </c>
      <c r="U35" s="29" t="s">
        <v>80</v>
      </c>
      <c r="V35" s="29" t="s">
        <v>80</v>
      </c>
      <c r="W35" s="28">
        <v>130002816.31999999</v>
      </c>
      <c r="X35" s="29">
        <v>1</v>
      </c>
      <c r="Y35" s="29" t="s">
        <v>80</v>
      </c>
      <c r="Z35" s="29" t="s">
        <v>80</v>
      </c>
      <c r="AA35" s="28">
        <v>390344291.49000001</v>
      </c>
      <c r="AB35" s="29">
        <v>1</v>
      </c>
      <c r="AC35" s="29" t="s">
        <v>80</v>
      </c>
      <c r="AD35" s="29" t="s">
        <v>80</v>
      </c>
      <c r="AE35" s="28">
        <v>3932697.45</v>
      </c>
      <c r="AF35" s="29">
        <v>1</v>
      </c>
      <c r="AG35" s="29" t="s">
        <v>80</v>
      </c>
      <c r="AH35" s="29" t="s">
        <v>80</v>
      </c>
      <c r="AI35" s="28" t="s">
        <v>80</v>
      </c>
      <c r="AJ35" s="29" t="s">
        <v>80</v>
      </c>
      <c r="AK35" s="29" t="s">
        <v>80</v>
      </c>
      <c r="AL35" s="29" t="s">
        <v>80</v>
      </c>
      <c r="AM35" s="28">
        <v>3932697.45</v>
      </c>
      <c r="AN35" s="29">
        <v>1</v>
      </c>
      <c r="AO35" s="29" t="s">
        <v>80</v>
      </c>
      <c r="AP35" s="29" t="s">
        <v>80</v>
      </c>
      <c r="AQ35" s="28">
        <v>27113297.170000002</v>
      </c>
      <c r="AR35" s="29">
        <v>1</v>
      </c>
      <c r="AS35" s="29" t="s">
        <v>80</v>
      </c>
      <c r="AT35" s="29" t="s">
        <v>80</v>
      </c>
      <c r="AU35" s="28">
        <v>421390286.11000001</v>
      </c>
      <c r="AV35" s="29">
        <v>1</v>
      </c>
      <c r="AW35" s="29" t="s">
        <v>80</v>
      </c>
      <c r="AX35" s="29" t="s">
        <v>80</v>
      </c>
    </row>
    <row r="36" spans="1:50">
      <c r="A36" s="6" t="s">
        <v>32</v>
      </c>
      <c r="B36" s="10"/>
      <c r="C36" s="28">
        <v>14023703.289999999</v>
      </c>
      <c r="D36" s="29">
        <v>9.3549696768599998E-3</v>
      </c>
      <c r="E36" s="29">
        <v>0.13500000000000001</v>
      </c>
      <c r="F36" s="29">
        <v>0.12559999999999999</v>
      </c>
      <c r="G36" s="28">
        <v>802788342.86000001</v>
      </c>
      <c r="H36" s="29">
        <v>6.1998453636499997E-3</v>
      </c>
      <c r="I36" s="29">
        <v>0.1235</v>
      </c>
      <c r="J36" s="29">
        <v>0.1173</v>
      </c>
      <c r="K36" s="28">
        <v>112446917.19</v>
      </c>
      <c r="L36" s="29">
        <v>1.7817944889199999E-3</v>
      </c>
      <c r="M36" s="29">
        <v>0.13500000000000001</v>
      </c>
      <c r="N36" s="29">
        <v>0.13320000000000001</v>
      </c>
      <c r="O36" s="28" t="s">
        <v>80</v>
      </c>
      <c r="P36" s="29" t="s">
        <v>80</v>
      </c>
      <c r="Q36" s="29" t="s">
        <v>80</v>
      </c>
      <c r="R36" s="29" t="s">
        <v>80</v>
      </c>
      <c r="S36" s="28">
        <v>415955970.79000002</v>
      </c>
      <c r="T36" s="29">
        <v>4.61582437625E-3</v>
      </c>
      <c r="U36" s="29">
        <v>0.13500000000000001</v>
      </c>
      <c r="V36" s="29">
        <v>0.13039999999999999</v>
      </c>
      <c r="W36" s="28">
        <v>205200468</v>
      </c>
      <c r="X36" s="29">
        <v>2.5957322720799999E-3</v>
      </c>
      <c r="Y36" s="29">
        <v>0.09</v>
      </c>
      <c r="Z36" s="29">
        <v>8.7400000000000005E-2</v>
      </c>
      <c r="AA36" s="28">
        <v>1550415402.1300001</v>
      </c>
      <c r="AB36" s="29">
        <v>4.2232262984300004E-3</v>
      </c>
      <c r="AC36" s="29">
        <v>0.1231</v>
      </c>
      <c r="AD36" s="29">
        <v>0.11890000000000001</v>
      </c>
      <c r="AE36" s="28">
        <v>97994345.680000007</v>
      </c>
      <c r="AF36" s="29">
        <v>8.35313899846E-3</v>
      </c>
      <c r="AG36" s="29">
        <v>0.1114</v>
      </c>
      <c r="AH36" s="29">
        <v>0.10299999999999999</v>
      </c>
      <c r="AI36" s="28">
        <v>752969882.24000001</v>
      </c>
      <c r="AJ36" s="29">
        <v>3.7762480208809998E-2</v>
      </c>
      <c r="AK36" s="29">
        <v>0.13500000000000001</v>
      </c>
      <c r="AL36" s="29">
        <v>9.7199999999999995E-2</v>
      </c>
      <c r="AM36" s="28">
        <v>850964227.91999996</v>
      </c>
      <c r="AN36" s="29">
        <v>2.686881874294E-2</v>
      </c>
      <c r="AO36" s="29">
        <v>0.1323</v>
      </c>
      <c r="AP36" s="29">
        <v>0.10539999999999999</v>
      </c>
      <c r="AQ36" s="28">
        <v>42385533.759999998</v>
      </c>
      <c r="AR36" s="29">
        <v>1.6838581994199999E-3</v>
      </c>
      <c r="AS36" s="29">
        <v>0.13500000000000001</v>
      </c>
      <c r="AT36" s="29">
        <v>0.1333</v>
      </c>
      <c r="AU36" s="28">
        <v>2443765163.8099999</v>
      </c>
      <c r="AV36" s="29">
        <v>5.7641532320000001E-3</v>
      </c>
      <c r="AW36" s="29">
        <v>0.1265</v>
      </c>
      <c r="AX36" s="29">
        <v>0.1207</v>
      </c>
    </row>
    <row r="37" spans="1:50">
      <c r="A37" s="1" t="s">
        <v>17</v>
      </c>
      <c r="B37" s="10" t="s">
        <v>26</v>
      </c>
      <c r="C37" s="28" t="s">
        <v>80</v>
      </c>
      <c r="D37" s="29" t="s">
        <v>80</v>
      </c>
      <c r="E37" s="29" t="s">
        <v>80</v>
      </c>
      <c r="F37" s="29" t="s">
        <v>80</v>
      </c>
      <c r="G37" s="28">
        <v>205200468</v>
      </c>
      <c r="H37" s="29">
        <v>0.25560967573215998</v>
      </c>
      <c r="I37" s="29" t="s">
        <v>80</v>
      </c>
      <c r="J37" s="29" t="s">
        <v>80</v>
      </c>
      <c r="K37" s="28" t="s">
        <v>80</v>
      </c>
      <c r="L37" s="29" t="s">
        <v>80</v>
      </c>
      <c r="M37" s="29" t="s">
        <v>80</v>
      </c>
      <c r="N37" s="29" t="s">
        <v>80</v>
      </c>
      <c r="O37" s="28" t="s">
        <v>80</v>
      </c>
      <c r="P37" s="29" t="s">
        <v>80</v>
      </c>
      <c r="Q37" s="29" t="s">
        <v>80</v>
      </c>
      <c r="R37" s="29" t="s">
        <v>80</v>
      </c>
      <c r="S37" s="28" t="s">
        <v>80</v>
      </c>
      <c r="T37" s="29" t="s">
        <v>80</v>
      </c>
      <c r="U37" s="29" t="s">
        <v>80</v>
      </c>
      <c r="V37" s="29" t="s">
        <v>80</v>
      </c>
      <c r="W37" s="28">
        <v>205200468</v>
      </c>
      <c r="X37" s="29">
        <v>1</v>
      </c>
      <c r="Y37" s="29" t="s">
        <v>80</v>
      </c>
      <c r="Z37" s="29" t="s">
        <v>80</v>
      </c>
      <c r="AA37" s="28">
        <v>410400936</v>
      </c>
      <c r="AB37" s="29">
        <v>0.26470385642208</v>
      </c>
      <c r="AC37" s="29" t="s">
        <v>80</v>
      </c>
      <c r="AD37" s="29" t="s">
        <v>80</v>
      </c>
      <c r="AE37" s="28">
        <v>51300117</v>
      </c>
      <c r="AF37" s="29">
        <v>0.5235007861323</v>
      </c>
      <c r="AG37" s="29" t="s">
        <v>80</v>
      </c>
      <c r="AH37" s="29" t="s">
        <v>80</v>
      </c>
      <c r="AI37" s="28" t="s">
        <v>80</v>
      </c>
      <c r="AJ37" s="29" t="s">
        <v>80</v>
      </c>
      <c r="AK37" s="29" t="s">
        <v>80</v>
      </c>
      <c r="AL37" s="29" t="s">
        <v>80</v>
      </c>
      <c r="AM37" s="28">
        <v>51300117</v>
      </c>
      <c r="AN37" s="29">
        <v>6.028469272485E-2</v>
      </c>
      <c r="AO37" s="29" t="s">
        <v>80</v>
      </c>
      <c r="AP37" s="29" t="s">
        <v>80</v>
      </c>
      <c r="AQ37" s="28" t="s">
        <v>80</v>
      </c>
      <c r="AR37" s="29" t="s">
        <v>80</v>
      </c>
      <c r="AS37" s="29" t="s">
        <v>80</v>
      </c>
      <c r="AT37" s="29" t="s">
        <v>80</v>
      </c>
      <c r="AU37" s="28">
        <v>461701053</v>
      </c>
      <c r="AV37" s="29">
        <v>0.18893020484840001</v>
      </c>
      <c r="AW37" s="29" t="s">
        <v>80</v>
      </c>
      <c r="AX37" s="29" t="s">
        <v>80</v>
      </c>
    </row>
    <row r="38" spans="1:50">
      <c r="A38" s="1" t="s">
        <v>19</v>
      </c>
      <c r="B38" s="10" t="s">
        <v>20</v>
      </c>
      <c r="C38" s="28">
        <v>14023703.289999999</v>
      </c>
      <c r="D38" s="29">
        <v>1</v>
      </c>
      <c r="E38" s="29" t="s">
        <v>80</v>
      </c>
      <c r="F38" s="29" t="s">
        <v>80</v>
      </c>
      <c r="G38" s="28">
        <v>597587874.86000001</v>
      </c>
      <c r="H38" s="29">
        <v>0.74439032426784002</v>
      </c>
      <c r="I38" s="29" t="s">
        <v>80</v>
      </c>
      <c r="J38" s="29" t="s">
        <v>80</v>
      </c>
      <c r="K38" s="28">
        <v>112446917.19</v>
      </c>
      <c r="L38" s="29">
        <v>1</v>
      </c>
      <c r="M38" s="29" t="s">
        <v>80</v>
      </c>
      <c r="N38" s="29" t="s">
        <v>80</v>
      </c>
      <c r="O38" s="28" t="s">
        <v>80</v>
      </c>
      <c r="P38" s="29" t="s">
        <v>80</v>
      </c>
      <c r="Q38" s="29" t="s">
        <v>80</v>
      </c>
      <c r="R38" s="29" t="s">
        <v>80</v>
      </c>
      <c r="S38" s="28">
        <v>415955970.79000002</v>
      </c>
      <c r="T38" s="29">
        <v>1</v>
      </c>
      <c r="U38" s="29" t="s">
        <v>80</v>
      </c>
      <c r="V38" s="29" t="s">
        <v>80</v>
      </c>
      <c r="W38" s="28" t="s">
        <v>80</v>
      </c>
      <c r="X38" s="29" t="s">
        <v>80</v>
      </c>
      <c r="Y38" s="29" t="s">
        <v>80</v>
      </c>
      <c r="Z38" s="29" t="s">
        <v>80</v>
      </c>
      <c r="AA38" s="28">
        <v>1140014466.1300001</v>
      </c>
      <c r="AB38" s="29">
        <v>0.73529614357791995</v>
      </c>
      <c r="AC38" s="29" t="s">
        <v>80</v>
      </c>
      <c r="AD38" s="29" t="s">
        <v>80</v>
      </c>
      <c r="AE38" s="28">
        <v>46694228.68</v>
      </c>
      <c r="AF38" s="29">
        <v>0.4764992138677</v>
      </c>
      <c r="AG38" s="29" t="s">
        <v>80</v>
      </c>
      <c r="AH38" s="29" t="s">
        <v>80</v>
      </c>
      <c r="AI38" s="28">
        <v>752969882.24000001</v>
      </c>
      <c r="AJ38" s="29">
        <v>1</v>
      </c>
      <c r="AK38" s="29" t="s">
        <v>80</v>
      </c>
      <c r="AL38" s="29" t="s">
        <v>80</v>
      </c>
      <c r="AM38" s="28">
        <v>799664110.91999996</v>
      </c>
      <c r="AN38" s="29">
        <v>0.93971530727514996</v>
      </c>
      <c r="AO38" s="29" t="s">
        <v>80</v>
      </c>
      <c r="AP38" s="29" t="s">
        <v>80</v>
      </c>
      <c r="AQ38" s="28">
        <v>42385533.759999998</v>
      </c>
      <c r="AR38" s="29">
        <v>1</v>
      </c>
      <c r="AS38" s="29" t="s">
        <v>80</v>
      </c>
      <c r="AT38" s="29" t="s">
        <v>80</v>
      </c>
      <c r="AU38" s="28">
        <v>1982064110.8099999</v>
      </c>
      <c r="AV38" s="29">
        <v>0.81106979515160005</v>
      </c>
      <c r="AW38" s="29" t="s">
        <v>80</v>
      </c>
      <c r="AX38" s="29" t="s">
        <v>80</v>
      </c>
    </row>
    <row r="39" spans="1:50">
      <c r="A39" s="6" t="s">
        <v>33</v>
      </c>
      <c r="B39" s="10"/>
      <c r="C39" s="28" t="s">
        <v>80</v>
      </c>
      <c r="D39" s="29" t="s">
        <v>80</v>
      </c>
      <c r="E39" s="29" t="s">
        <v>80</v>
      </c>
      <c r="F39" s="29" t="s">
        <v>80</v>
      </c>
      <c r="G39" s="28" t="s">
        <v>80</v>
      </c>
      <c r="H39" s="29" t="s">
        <v>80</v>
      </c>
      <c r="I39" s="29" t="s">
        <v>80</v>
      </c>
      <c r="J39" s="29" t="s">
        <v>80</v>
      </c>
      <c r="K39" s="28">
        <v>306467158.54000002</v>
      </c>
      <c r="L39" s="29">
        <v>4.8561713186E-3</v>
      </c>
      <c r="M39" s="29">
        <v>0.13500000000000001</v>
      </c>
      <c r="N39" s="29">
        <v>0.13009999999999999</v>
      </c>
      <c r="O39" s="28" t="s">
        <v>80</v>
      </c>
      <c r="P39" s="29" t="s">
        <v>80</v>
      </c>
      <c r="Q39" s="29" t="s">
        <v>80</v>
      </c>
      <c r="R39" s="29" t="s">
        <v>80</v>
      </c>
      <c r="S39" s="28" t="s">
        <v>80</v>
      </c>
      <c r="T39" s="29" t="s">
        <v>80</v>
      </c>
      <c r="U39" s="29" t="s">
        <v>80</v>
      </c>
      <c r="V39" s="29" t="s">
        <v>80</v>
      </c>
      <c r="W39" s="28" t="s">
        <v>80</v>
      </c>
      <c r="X39" s="29" t="s">
        <v>80</v>
      </c>
      <c r="Y39" s="29" t="s">
        <v>80</v>
      </c>
      <c r="Z39" s="29" t="s">
        <v>80</v>
      </c>
      <c r="AA39" s="28">
        <v>306467158.54000002</v>
      </c>
      <c r="AB39" s="29">
        <v>8.3479573395E-4</v>
      </c>
      <c r="AC39" s="29">
        <v>0.13500000000000001</v>
      </c>
      <c r="AD39" s="29">
        <v>0.13420000000000001</v>
      </c>
      <c r="AE39" s="28">
        <v>20181297.059999999</v>
      </c>
      <c r="AF39" s="29">
        <v>1.7202745560600001E-3</v>
      </c>
      <c r="AG39" s="29">
        <v>0.13500000000000001</v>
      </c>
      <c r="AH39" s="29">
        <v>0.1333</v>
      </c>
      <c r="AI39" s="28" t="s">
        <v>80</v>
      </c>
      <c r="AJ39" s="29" t="s">
        <v>80</v>
      </c>
      <c r="AK39" s="29" t="s">
        <v>80</v>
      </c>
      <c r="AL39" s="29" t="s">
        <v>80</v>
      </c>
      <c r="AM39" s="28">
        <v>20181297.059999999</v>
      </c>
      <c r="AN39" s="29">
        <v>6.3721551966000004E-4</v>
      </c>
      <c r="AO39" s="29">
        <v>0.13500000000000001</v>
      </c>
      <c r="AP39" s="29">
        <v>0.13439999999999999</v>
      </c>
      <c r="AQ39" s="28">
        <v>46821055.869999997</v>
      </c>
      <c r="AR39" s="29">
        <v>1.8600690339E-3</v>
      </c>
      <c r="AS39" s="29">
        <v>0.13500000000000001</v>
      </c>
      <c r="AT39" s="29">
        <v>0.1331</v>
      </c>
      <c r="AU39" s="28">
        <v>373469511.47000003</v>
      </c>
      <c r="AV39" s="29">
        <v>8.8090931299999997E-4</v>
      </c>
      <c r="AW39" s="29">
        <v>0.13500000000000001</v>
      </c>
      <c r="AX39" s="29">
        <v>0.1341</v>
      </c>
    </row>
    <row r="40" spans="1:50">
      <c r="A40" s="1" t="s">
        <v>19</v>
      </c>
      <c r="B40" s="10" t="s">
        <v>20</v>
      </c>
      <c r="C40" s="28" t="s">
        <v>80</v>
      </c>
      <c r="D40" s="29" t="s">
        <v>80</v>
      </c>
      <c r="E40" s="29" t="s">
        <v>80</v>
      </c>
      <c r="F40" s="29" t="s">
        <v>80</v>
      </c>
      <c r="G40" s="28" t="s">
        <v>80</v>
      </c>
      <c r="H40" s="29" t="s">
        <v>80</v>
      </c>
      <c r="I40" s="29" t="s">
        <v>80</v>
      </c>
      <c r="J40" s="29" t="s">
        <v>80</v>
      </c>
      <c r="K40" s="28">
        <v>306467158.54000002</v>
      </c>
      <c r="L40" s="29">
        <v>1</v>
      </c>
      <c r="M40" s="29" t="s">
        <v>80</v>
      </c>
      <c r="N40" s="29" t="s">
        <v>80</v>
      </c>
      <c r="O40" s="28" t="s">
        <v>80</v>
      </c>
      <c r="P40" s="29" t="s">
        <v>80</v>
      </c>
      <c r="Q40" s="29" t="s">
        <v>80</v>
      </c>
      <c r="R40" s="29" t="s">
        <v>80</v>
      </c>
      <c r="S40" s="28" t="s">
        <v>80</v>
      </c>
      <c r="T40" s="29" t="s">
        <v>80</v>
      </c>
      <c r="U40" s="29" t="s">
        <v>80</v>
      </c>
      <c r="V40" s="29" t="s">
        <v>80</v>
      </c>
      <c r="W40" s="28" t="s">
        <v>80</v>
      </c>
      <c r="X40" s="29" t="s">
        <v>80</v>
      </c>
      <c r="Y40" s="29" t="s">
        <v>80</v>
      </c>
      <c r="Z40" s="29" t="s">
        <v>80</v>
      </c>
      <c r="AA40" s="28">
        <v>306467158.54000002</v>
      </c>
      <c r="AB40" s="29">
        <v>1</v>
      </c>
      <c r="AC40" s="29" t="s">
        <v>80</v>
      </c>
      <c r="AD40" s="29" t="s">
        <v>80</v>
      </c>
      <c r="AE40" s="28">
        <v>20181297.059999999</v>
      </c>
      <c r="AF40" s="29">
        <v>1</v>
      </c>
      <c r="AG40" s="29" t="s">
        <v>80</v>
      </c>
      <c r="AH40" s="29" t="s">
        <v>80</v>
      </c>
      <c r="AI40" s="28" t="s">
        <v>80</v>
      </c>
      <c r="AJ40" s="29" t="s">
        <v>80</v>
      </c>
      <c r="AK40" s="29" t="s">
        <v>80</v>
      </c>
      <c r="AL40" s="29" t="s">
        <v>80</v>
      </c>
      <c r="AM40" s="28">
        <v>20181297.059999999</v>
      </c>
      <c r="AN40" s="29">
        <v>1</v>
      </c>
      <c r="AO40" s="29" t="s">
        <v>80</v>
      </c>
      <c r="AP40" s="29" t="s">
        <v>80</v>
      </c>
      <c r="AQ40" s="28">
        <v>46821055.869999997</v>
      </c>
      <c r="AR40" s="29">
        <v>1</v>
      </c>
      <c r="AS40" s="29" t="s">
        <v>80</v>
      </c>
      <c r="AT40" s="29" t="s">
        <v>80</v>
      </c>
      <c r="AU40" s="28">
        <v>373469511.47000003</v>
      </c>
      <c r="AV40" s="29">
        <v>1</v>
      </c>
      <c r="AW40" s="29" t="s">
        <v>80</v>
      </c>
      <c r="AX40" s="29" t="s">
        <v>80</v>
      </c>
    </row>
    <row r="41" spans="1:50">
      <c r="A41" s="6" t="s">
        <v>34</v>
      </c>
      <c r="B41" s="10"/>
      <c r="C41" s="28" t="s">
        <v>80</v>
      </c>
      <c r="D41" s="29" t="s">
        <v>80</v>
      </c>
      <c r="E41" s="29" t="s">
        <v>80</v>
      </c>
      <c r="F41" s="29" t="s">
        <v>80</v>
      </c>
      <c r="G41" s="28" t="s">
        <v>80</v>
      </c>
      <c r="H41" s="29" t="s">
        <v>80</v>
      </c>
      <c r="I41" s="29" t="s">
        <v>80</v>
      </c>
      <c r="J41" s="29" t="s">
        <v>80</v>
      </c>
      <c r="K41" s="28" t="s">
        <v>80</v>
      </c>
      <c r="L41" s="29" t="s">
        <v>80</v>
      </c>
      <c r="M41" s="29" t="s">
        <v>80</v>
      </c>
      <c r="N41" s="29" t="s">
        <v>80</v>
      </c>
      <c r="O41" s="28" t="s">
        <v>80</v>
      </c>
      <c r="P41" s="29" t="s">
        <v>80</v>
      </c>
      <c r="Q41" s="29" t="s">
        <v>80</v>
      </c>
      <c r="R41" s="29" t="s">
        <v>80</v>
      </c>
      <c r="S41" s="28" t="s">
        <v>80</v>
      </c>
      <c r="T41" s="29" t="s">
        <v>80</v>
      </c>
      <c r="U41" s="29" t="s">
        <v>80</v>
      </c>
      <c r="V41" s="29" t="s">
        <v>80</v>
      </c>
      <c r="W41" s="28">
        <v>589975912.57000005</v>
      </c>
      <c r="X41" s="29">
        <v>7.46304104925E-3</v>
      </c>
      <c r="Y41" s="29">
        <v>0.15</v>
      </c>
      <c r="Z41" s="29">
        <v>0.14249999999999999</v>
      </c>
      <c r="AA41" s="28">
        <v>589975912.57000005</v>
      </c>
      <c r="AB41" s="29">
        <v>1.6070543326599999E-3</v>
      </c>
      <c r="AC41" s="29">
        <v>0.15</v>
      </c>
      <c r="AD41" s="29">
        <v>0.1484</v>
      </c>
      <c r="AE41" s="28" t="s">
        <v>80</v>
      </c>
      <c r="AF41" s="29" t="s">
        <v>80</v>
      </c>
      <c r="AG41" s="29" t="s">
        <v>80</v>
      </c>
      <c r="AH41" s="29" t="s">
        <v>80</v>
      </c>
      <c r="AI41" s="28">
        <v>312584943.64999998</v>
      </c>
      <c r="AJ41" s="29">
        <v>1.5676566920629999E-2</v>
      </c>
      <c r="AK41" s="29">
        <v>0.15</v>
      </c>
      <c r="AL41" s="29">
        <v>0.1343</v>
      </c>
      <c r="AM41" s="28">
        <v>312584943.64999998</v>
      </c>
      <c r="AN41" s="29">
        <v>9.8697312027300008E-3</v>
      </c>
      <c r="AO41" s="29">
        <v>0.15</v>
      </c>
      <c r="AP41" s="29">
        <v>0.1401</v>
      </c>
      <c r="AQ41" s="28" t="s">
        <v>80</v>
      </c>
      <c r="AR41" s="29" t="s">
        <v>80</v>
      </c>
      <c r="AS41" s="29" t="s">
        <v>80</v>
      </c>
      <c r="AT41" s="29" t="s">
        <v>80</v>
      </c>
      <c r="AU41" s="28">
        <v>902560856.22000003</v>
      </c>
      <c r="AV41" s="29">
        <v>2.1288866677899999E-3</v>
      </c>
      <c r="AW41" s="29">
        <v>0.15</v>
      </c>
      <c r="AX41" s="29">
        <v>0.1479</v>
      </c>
    </row>
    <row r="42" spans="1:50">
      <c r="A42" s="1" t="s">
        <v>19</v>
      </c>
      <c r="B42" s="10" t="s">
        <v>24</v>
      </c>
      <c r="C42" s="28" t="s">
        <v>80</v>
      </c>
      <c r="D42" s="29" t="s">
        <v>80</v>
      </c>
      <c r="E42" s="29" t="s">
        <v>80</v>
      </c>
      <c r="F42" s="29" t="s">
        <v>80</v>
      </c>
      <c r="G42" s="28" t="s">
        <v>80</v>
      </c>
      <c r="H42" s="29" t="s">
        <v>80</v>
      </c>
      <c r="I42" s="29" t="s">
        <v>80</v>
      </c>
      <c r="J42" s="29" t="s">
        <v>80</v>
      </c>
      <c r="K42" s="28" t="s">
        <v>80</v>
      </c>
      <c r="L42" s="29" t="s">
        <v>80</v>
      </c>
      <c r="M42" s="29" t="s">
        <v>80</v>
      </c>
      <c r="N42" s="29" t="s">
        <v>80</v>
      </c>
      <c r="O42" s="28" t="s">
        <v>80</v>
      </c>
      <c r="P42" s="29" t="s">
        <v>80</v>
      </c>
      <c r="Q42" s="29" t="s">
        <v>80</v>
      </c>
      <c r="R42" s="29" t="s">
        <v>80</v>
      </c>
      <c r="S42" s="28" t="s">
        <v>80</v>
      </c>
      <c r="T42" s="29" t="s">
        <v>80</v>
      </c>
      <c r="U42" s="29" t="s">
        <v>80</v>
      </c>
      <c r="V42" s="29" t="s">
        <v>80</v>
      </c>
      <c r="W42" s="28">
        <v>589975912.57000005</v>
      </c>
      <c r="X42" s="29">
        <v>1</v>
      </c>
      <c r="Y42" s="29" t="s">
        <v>80</v>
      </c>
      <c r="Z42" s="29" t="s">
        <v>80</v>
      </c>
      <c r="AA42" s="28">
        <v>589975912.57000005</v>
      </c>
      <c r="AB42" s="29">
        <v>1</v>
      </c>
      <c r="AC42" s="29" t="s">
        <v>80</v>
      </c>
      <c r="AD42" s="29" t="s">
        <v>80</v>
      </c>
      <c r="AE42" s="28" t="s">
        <v>80</v>
      </c>
      <c r="AF42" s="29" t="s">
        <v>80</v>
      </c>
      <c r="AG42" s="29" t="s">
        <v>80</v>
      </c>
      <c r="AH42" s="29" t="s">
        <v>80</v>
      </c>
      <c r="AI42" s="28">
        <v>312584943.64999998</v>
      </c>
      <c r="AJ42" s="29">
        <v>1</v>
      </c>
      <c r="AK42" s="29" t="s">
        <v>80</v>
      </c>
      <c r="AL42" s="29" t="s">
        <v>80</v>
      </c>
      <c r="AM42" s="28">
        <v>312584943.64999998</v>
      </c>
      <c r="AN42" s="29">
        <v>1</v>
      </c>
      <c r="AO42" s="29" t="s">
        <v>80</v>
      </c>
      <c r="AP42" s="29" t="s">
        <v>80</v>
      </c>
      <c r="AQ42" s="28" t="s">
        <v>80</v>
      </c>
      <c r="AR42" s="29" t="s">
        <v>80</v>
      </c>
      <c r="AS42" s="29" t="s">
        <v>80</v>
      </c>
      <c r="AT42" s="29" t="s">
        <v>80</v>
      </c>
      <c r="AU42" s="28">
        <v>902560856.22000003</v>
      </c>
      <c r="AV42" s="29">
        <v>1</v>
      </c>
      <c r="AW42" s="29" t="s">
        <v>80</v>
      </c>
      <c r="AX42" s="29" t="s">
        <v>80</v>
      </c>
    </row>
    <row r="43" spans="1:50">
      <c r="A43" s="6" t="s">
        <v>63</v>
      </c>
      <c r="B43" s="10"/>
      <c r="C43" s="28" t="s">
        <v>80</v>
      </c>
      <c r="D43" s="29" t="s">
        <v>80</v>
      </c>
      <c r="E43" s="29" t="s">
        <v>80</v>
      </c>
      <c r="F43" s="29" t="s">
        <v>80</v>
      </c>
      <c r="G43" s="28">
        <v>1160884629.6099999</v>
      </c>
      <c r="H43" s="29">
        <v>8.9653832826999992E-3</v>
      </c>
      <c r="I43" s="29">
        <v>0.15</v>
      </c>
      <c r="J43" s="29">
        <v>0.14099999999999999</v>
      </c>
      <c r="K43" s="28" t="s">
        <v>80</v>
      </c>
      <c r="L43" s="29" t="s">
        <v>80</v>
      </c>
      <c r="M43" s="29" t="s">
        <v>80</v>
      </c>
      <c r="N43" s="29" t="s">
        <v>80</v>
      </c>
      <c r="O43" s="28" t="s">
        <v>80</v>
      </c>
      <c r="P43" s="29" t="s">
        <v>80</v>
      </c>
      <c r="Q43" s="29" t="s">
        <v>80</v>
      </c>
      <c r="R43" s="29" t="s">
        <v>80</v>
      </c>
      <c r="S43" s="28" t="s">
        <v>80</v>
      </c>
      <c r="T43" s="29" t="s">
        <v>80</v>
      </c>
      <c r="U43" s="29" t="s">
        <v>80</v>
      </c>
      <c r="V43" s="29" t="s">
        <v>80</v>
      </c>
      <c r="W43" s="28" t="s">
        <v>80</v>
      </c>
      <c r="X43" s="29" t="s">
        <v>80</v>
      </c>
      <c r="Y43" s="29" t="s">
        <v>80</v>
      </c>
      <c r="Z43" s="29" t="s">
        <v>80</v>
      </c>
      <c r="AA43" s="28">
        <v>1160884629.6099999</v>
      </c>
      <c r="AB43" s="29">
        <v>3.1621709191500002E-3</v>
      </c>
      <c r="AC43" s="29">
        <v>0.15</v>
      </c>
      <c r="AD43" s="29">
        <v>0.14680000000000001</v>
      </c>
      <c r="AE43" s="28" t="s">
        <v>80</v>
      </c>
      <c r="AF43" s="29" t="s">
        <v>80</v>
      </c>
      <c r="AG43" s="29" t="s">
        <v>80</v>
      </c>
      <c r="AH43" s="29" t="s">
        <v>80</v>
      </c>
      <c r="AI43" s="28" t="s">
        <v>80</v>
      </c>
      <c r="AJ43" s="29" t="s">
        <v>80</v>
      </c>
      <c r="AK43" s="29" t="s">
        <v>80</v>
      </c>
      <c r="AL43" s="29" t="s">
        <v>80</v>
      </c>
      <c r="AM43" s="28" t="s">
        <v>80</v>
      </c>
      <c r="AN43" s="29" t="s">
        <v>80</v>
      </c>
      <c r="AO43" s="29" t="s">
        <v>80</v>
      </c>
      <c r="AP43" s="29" t="s">
        <v>80</v>
      </c>
      <c r="AQ43" s="28" t="s">
        <v>80</v>
      </c>
      <c r="AR43" s="29" t="s">
        <v>80</v>
      </c>
      <c r="AS43" s="29" t="s">
        <v>80</v>
      </c>
      <c r="AT43" s="29" t="s">
        <v>80</v>
      </c>
      <c r="AU43" s="28">
        <v>1160884629.6099999</v>
      </c>
      <c r="AV43" s="29">
        <v>2.7381996391599999E-3</v>
      </c>
      <c r="AW43" s="29">
        <v>0.15</v>
      </c>
      <c r="AX43" s="29">
        <v>0.14729999999999999</v>
      </c>
    </row>
    <row r="44" spans="1:50">
      <c r="A44" s="1" t="s">
        <v>19</v>
      </c>
      <c r="B44" s="10" t="s">
        <v>24</v>
      </c>
      <c r="C44" s="28" t="s">
        <v>80</v>
      </c>
      <c r="D44" s="29" t="s">
        <v>80</v>
      </c>
      <c r="E44" s="29" t="s">
        <v>80</v>
      </c>
      <c r="F44" s="29" t="s">
        <v>80</v>
      </c>
      <c r="G44" s="28">
        <v>1160884629.6099999</v>
      </c>
      <c r="H44" s="29">
        <v>1</v>
      </c>
      <c r="I44" s="29" t="s">
        <v>80</v>
      </c>
      <c r="J44" s="29" t="s">
        <v>80</v>
      </c>
      <c r="K44" s="28" t="s">
        <v>80</v>
      </c>
      <c r="L44" s="29" t="s">
        <v>80</v>
      </c>
      <c r="M44" s="29" t="s">
        <v>80</v>
      </c>
      <c r="N44" s="29" t="s">
        <v>80</v>
      </c>
      <c r="O44" s="28" t="s">
        <v>80</v>
      </c>
      <c r="P44" s="29" t="s">
        <v>80</v>
      </c>
      <c r="Q44" s="29" t="s">
        <v>80</v>
      </c>
      <c r="R44" s="29" t="s">
        <v>80</v>
      </c>
      <c r="S44" s="28" t="s">
        <v>80</v>
      </c>
      <c r="T44" s="29" t="s">
        <v>80</v>
      </c>
      <c r="U44" s="29" t="s">
        <v>80</v>
      </c>
      <c r="V44" s="29" t="s">
        <v>80</v>
      </c>
      <c r="W44" s="28" t="s">
        <v>80</v>
      </c>
      <c r="X44" s="29" t="s">
        <v>80</v>
      </c>
      <c r="Y44" s="29" t="s">
        <v>80</v>
      </c>
      <c r="Z44" s="29" t="s">
        <v>80</v>
      </c>
      <c r="AA44" s="28">
        <v>1160884629.6099999</v>
      </c>
      <c r="AB44" s="29">
        <v>1</v>
      </c>
      <c r="AC44" s="29" t="s">
        <v>80</v>
      </c>
      <c r="AD44" s="29" t="s">
        <v>80</v>
      </c>
      <c r="AE44" s="28" t="s">
        <v>80</v>
      </c>
      <c r="AF44" s="29" t="s">
        <v>80</v>
      </c>
      <c r="AG44" s="29" t="s">
        <v>80</v>
      </c>
      <c r="AH44" s="29" t="s">
        <v>80</v>
      </c>
      <c r="AI44" s="28" t="s">
        <v>80</v>
      </c>
      <c r="AJ44" s="29" t="s">
        <v>80</v>
      </c>
      <c r="AK44" s="29" t="s">
        <v>80</v>
      </c>
      <c r="AL44" s="29" t="s">
        <v>80</v>
      </c>
      <c r="AM44" s="28" t="s">
        <v>80</v>
      </c>
      <c r="AN44" s="29" t="s">
        <v>80</v>
      </c>
      <c r="AO44" s="29" t="s">
        <v>80</v>
      </c>
      <c r="AP44" s="29" t="s">
        <v>80</v>
      </c>
      <c r="AQ44" s="28" t="s">
        <v>80</v>
      </c>
      <c r="AR44" s="29" t="s">
        <v>80</v>
      </c>
      <c r="AS44" s="29" t="s">
        <v>80</v>
      </c>
      <c r="AT44" s="29" t="s">
        <v>80</v>
      </c>
      <c r="AU44" s="28">
        <v>1160884629.6099999</v>
      </c>
      <c r="AV44" s="29">
        <v>1</v>
      </c>
      <c r="AW44" s="29" t="s">
        <v>80</v>
      </c>
      <c r="AX44" s="29" t="s">
        <v>80</v>
      </c>
    </row>
    <row r="45" spans="1:50">
      <c r="A45" s="6" t="s">
        <v>35</v>
      </c>
      <c r="B45" s="10"/>
      <c r="C45" s="28" t="s">
        <v>80</v>
      </c>
      <c r="D45" s="29" t="s">
        <v>80</v>
      </c>
      <c r="E45" s="29" t="s">
        <v>80</v>
      </c>
      <c r="F45" s="29" t="s">
        <v>80</v>
      </c>
      <c r="G45" s="28">
        <v>842210458.32000005</v>
      </c>
      <c r="H45" s="29">
        <v>6.5042979904599996E-3</v>
      </c>
      <c r="I45" s="29">
        <v>0.15</v>
      </c>
      <c r="J45" s="29">
        <v>0.14349999999999999</v>
      </c>
      <c r="K45" s="28" t="s">
        <v>80</v>
      </c>
      <c r="L45" s="29" t="s">
        <v>80</v>
      </c>
      <c r="M45" s="29" t="s">
        <v>80</v>
      </c>
      <c r="N45" s="29" t="s">
        <v>80</v>
      </c>
      <c r="O45" s="28" t="s">
        <v>80</v>
      </c>
      <c r="P45" s="29" t="s">
        <v>80</v>
      </c>
      <c r="Q45" s="29" t="s">
        <v>80</v>
      </c>
      <c r="R45" s="29" t="s">
        <v>80</v>
      </c>
      <c r="S45" s="28">
        <v>152547872.09999999</v>
      </c>
      <c r="T45" s="29">
        <v>1.6928094222300001E-3</v>
      </c>
      <c r="U45" s="29">
        <v>0.05</v>
      </c>
      <c r="V45" s="29">
        <v>4.8300000000000003E-2</v>
      </c>
      <c r="W45" s="28" t="s">
        <v>80</v>
      </c>
      <c r="X45" s="29" t="s">
        <v>80</v>
      </c>
      <c r="Y45" s="29" t="s">
        <v>80</v>
      </c>
      <c r="Z45" s="29" t="s">
        <v>80</v>
      </c>
      <c r="AA45" s="28">
        <v>994758330.41999996</v>
      </c>
      <c r="AB45" s="29">
        <v>2.70965415839E-3</v>
      </c>
      <c r="AC45" s="29">
        <v>0.15</v>
      </c>
      <c r="AD45" s="29">
        <v>0.14729999999999999</v>
      </c>
      <c r="AE45" s="28" t="s">
        <v>80</v>
      </c>
      <c r="AF45" s="29" t="s">
        <v>80</v>
      </c>
      <c r="AG45" s="29" t="s">
        <v>80</v>
      </c>
      <c r="AH45" s="29" t="s">
        <v>80</v>
      </c>
      <c r="AI45" s="28" t="s">
        <v>80</v>
      </c>
      <c r="AJ45" s="29" t="s">
        <v>80</v>
      </c>
      <c r="AK45" s="29" t="s">
        <v>80</v>
      </c>
      <c r="AL45" s="29" t="s">
        <v>80</v>
      </c>
      <c r="AM45" s="28" t="s">
        <v>80</v>
      </c>
      <c r="AN45" s="29" t="s">
        <v>80</v>
      </c>
      <c r="AO45" s="29" t="s">
        <v>80</v>
      </c>
      <c r="AP45" s="29" t="s">
        <v>80</v>
      </c>
      <c r="AQ45" s="28" t="s">
        <v>80</v>
      </c>
      <c r="AR45" s="29" t="s">
        <v>80</v>
      </c>
      <c r="AS45" s="29" t="s">
        <v>80</v>
      </c>
      <c r="AT45" s="29" t="s">
        <v>80</v>
      </c>
      <c r="AU45" s="28">
        <v>994758330.41999996</v>
      </c>
      <c r="AV45" s="29">
        <v>2.3463545230399999E-3</v>
      </c>
      <c r="AW45" s="29">
        <v>0.15</v>
      </c>
      <c r="AX45" s="29">
        <v>0.1477</v>
      </c>
    </row>
    <row r="46" spans="1:50">
      <c r="A46" s="1" t="s">
        <v>19</v>
      </c>
      <c r="B46" s="10" t="s">
        <v>24</v>
      </c>
      <c r="C46" s="28" t="s">
        <v>80</v>
      </c>
      <c r="D46" s="29" t="s">
        <v>80</v>
      </c>
      <c r="E46" s="29" t="s">
        <v>80</v>
      </c>
      <c r="F46" s="29" t="s">
        <v>80</v>
      </c>
      <c r="G46" s="28">
        <v>842210458.32000005</v>
      </c>
      <c r="H46" s="29">
        <v>1</v>
      </c>
      <c r="I46" s="29" t="s">
        <v>80</v>
      </c>
      <c r="J46" s="29" t="s">
        <v>80</v>
      </c>
      <c r="K46" s="28" t="s">
        <v>80</v>
      </c>
      <c r="L46" s="29" t="s">
        <v>80</v>
      </c>
      <c r="M46" s="29" t="s">
        <v>80</v>
      </c>
      <c r="N46" s="29" t="s">
        <v>80</v>
      </c>
      <c r="O46" s="28" t="s">
        <v>80</v>
      </c>
      <c r="P46" s="29" t="s">
        <v>80</v>
      </c>
      <c r="Q46" s="29" t="s">
        <v>80</v>
      </c>
      <c r="R46" s="29" t="s">
        <v>80</v>
      </c>
      <c r="S46" s="28">
        <v>152547872.09999999</v>
      </c>
      <c r="T46" s="29">
        <v>1</v>
      </c>
      <c r="U46" s="29" t="s">
        <v>80</v>
      </c>
      <c r="V46" s="29" t="s">
        <v>80</v>
      </c>
      <c r="W46" s="28" t="s">
        <v>80</v>
      </c>
      <c r="X46" s="29" t="s">
        <v>80</v>
      </c>
      <c r="Y46" s="29" t="s">
        <v>80</v>
      </c>
      <c r="Z46" s="29" t="s">
        <v>80</v>
      </c>
      <c r="AA46" s="28">
        <v>994758330.41999996</v>
      </c>
      <c r="AB46" s="29">
        <v>1</v>
      </c>
      <c r="AC46" s="29" t="s">
        <v>80</v>
      </c>
      <c r="AD46" s="29" t="s">
        <v>80</v>
      </c>
      <c r="AE46" s="28" t="s">
        <v>80</v>
      </c>
      <c r="AF46" s="29" t="s">
        <v>80</v>
      </c>
      <c r="AG46" s="29" t="s">
        <v>80</v>
      </c>
      <c r="AH46" s="29" t="s">
        <v>80</v>
      </c>
      <c r="AI46" s="28" t="s">
        <v>80</v>
      </c>
      <c r="AJ46" s="29" t="s">
        <v>80</v>
      </c>
      <c r="AK46" s="29" t="s">
        <v>80</v>
      </c>
      <c r="AL46" s="29" t="s">
        <v>80</v>
      </c>
      <c r="AM46" s="28" t="s">
        <v>80</v>
      </c>
      <c r="AN46" s="29" t="s">
        <v>80</v>
      </c>
      <c r="AO46" s="29" t="s">
        <v>80</v>
      </c>
      <c r="AP46" s="29" t="s">
        <v>80</v>
      </c>
      <c r="AQ46" s="28" t="s">
        <v>80</v>
      </c>
      <c r="AR46" s="29" t="s">
        <v>80</v>
      </c>
      <c r="AS46" s="29" t="s">
        <v>80</v>
      </c>
      <c r="AT46" s="29" t="s">
        <v>80</v>
      </c>
      <c r="AU46" s="28">
        <v>994758330.41999996</v>
      </c>
      <c r="AV46" s="29">
        <v>1</v>
      </c>
      <c r="AW46" s="29" t="s">
        <v>80</v>
      </c>
      <c r="AX46" s="29" t="s">
        <v>80</v>
      </c>
    </row>
    <row r="47" spans="1:50">
      <c r="A47" s="7" t="s">
        <v>36</v>
      </c>
      <c r="B47" s="8"/>
      <c r="C47" s="26">
        <v>1810773.46</v>
      </c>
      <c r="D47" s="27">
        <v>1.20793562582E-3</v>
      </c>
      <c r="E47" s="27" t="s">
        <v>80</v>
      </c>
      <c r="F47" s="27" t="s">
        <v>80</v>
      </c>
      <c r="G47" s="26">
        <v>4197892201.0100002</v>
      </c>
      <c r="H47" s="27">
        <v>3.2419856031810003E-2</v>
      </c>
      <c r="I47" s="27" t="s">
        <v>80</v>
      </c>
      <c r="J47" s="27" t="s">
        <v>80</v>
      </c>
      <c r="K47" s="26">
        <v>1089085946.4200001</v>
      </c>
      <c r="L47" s="27">
        <v>1.7257274683810001E-2</v>
      </c>
      <c r="M47" s="27" t="s">
        <v>80</v>
      </c>
      <c r="N47" s="27" t="s">
        <v>80</v>
      </c>
      <c r="O47" s="26">
        <v>383777777.39999998</v>
      </c>
      <c r="P47" s="27">
        <v>9.9552409788230004E-2</v>
      </c>
      <c r="Q47" s="27" t="s">
        <v>80</v>
      </c>
      <c r="R47" s="27" t="s">
        <v>80</v>
      </c>
      <c r="S47" s="26">
        <v>1998570494.5799999</v>
      </c>
      <c r="T47" s="27">
        <v>2.217794924067E-2</v>
      </c>
      <c r="U47" s="27" t="s">
        <v>80</v>
      </c>
      <c r="V47" s="27" t="s">
        <v>80</v>
      </c>
      <c r="W47" s="26">
        <v>1793142402.3299999</v>
      </c>
      <c r="X47" s="27">
        <v>2.2682782585889998E-2</v>
      </c>
      <c r="Y47" s="27" t="s">
        <v>80</v>
      </c>
      <c r="Z47" s="27" t="s">
        <v>80</v>
      </c>
      <c r="AA47" s="26">
        <v>9464279595.2000008</v>
      </c>
      <c r="AB47" s="27">
        <v>2.5780055091859998E-2</v>
      </c>
      <c r="AC47" s="27" t="s">
        <v>80</v>
      </c>
      <c r="AD47" s="27" t="s">
        <v>80</v>
      </c>
      <c r="AE47" s="26" t="s">
        <v>80</v>
      </c>
      <c r="AF47" s="27" t="s">
        <v>80</v>
      </c>
      <c r="AG47" s="27" t="s">
        <v>80</v>
      </c>
      <c r="AH47" s="27" t="s">
        <v>80</v>
      </c>
      <c r="AI47" s="26">
        <v>580224233.74000001</v>
      </c>
      <c r="AJ47" s="27">
        <v>2.9099047199729999E-2</v>
      </c>
      <c r="AK47" s="27" t="s">
        <v>80</v>
      </c>
      <c r="AL47" s="27" t="s">
        <v>80</v>
      </c>
      <c r="AM47" s="26">
        <v>580224233.74000001</v>
      </c>
      <c r="AN47" s="27">
        <v>1.8320323293410001E-2</v>
      </c>
      <c r="AO47" s="27" t="s">
        <v>80</v>
      </c>
      <c r="AP47" s="27" t="s">
        <v>80</v>
      </c>
      <c r="AQ47" s="26">
        <v>221865870.41</v>
      </c>
      <c r="AR47" s="27">
        <v>8.8141078316399998E-3</v>
      </c>
      <c r="AS47" s="27" t="s">
        <v>80</v>
      </c>
      <c r="AT47" s="27" t="s">
        <v>80</v>
      </c>
      <c r="AU47" s="26">
        <v>10266369699.35</v>
      </c>
      <c r="AV47" s="27">
        <v>2.4215472484730001E-2</v>
      </c>
      <c r="AW47" s="27" t="s">
        <v>80</v>
      </c>
      <c r="AX47" s="27" t="s">
        <v>80</v>
      </c>
    </row>
    <row r="48" spans="1:50">
      <c r="A48" s="6" t="s">
        <v>37</v>
      </c>
      <c r="B48" s="10"/>
      <c r="C48" s="28">
        <v>1810773.46</v>
      </c>
      <c r="D48" s="29">
        <v>1.20793562582E-3</v>
      </c>
      <c r="E48" s="29">
        <v>0.105</v>
      </c>
      <c r="F48" s="29">
        <v>0.1038</v>
      </c>
      <c r="G48" s="28">
        <v>632387393.23000002</v>
      </c>
      <c r="H48" s="29">
        <v>4.8838577226700004E-3</v>
      </c>
      <c r="I48" s="29">
        <v>0.105</v>
      </c>
      <c r="J48" s="29">
        <v>0.10009999999999999</v>
      </c>
      <c r="K48" s="28">
        <v>898502916.71000004</v>
      </c>
      <c r="L48" s="29">
        <v>1.4237362706629999E-2</v>
      </c>
      <c r="M48" s="29">
        <v>0.105</v>
      </c>
      <c r="N48" s="29">
        <v>9.0800000000000006E-2</v>
      </c>
      <c r="O48" s="28">
        <v>93316366.719999999</v>
      </c>
      <c r="P48" s="29">
        <v>2.4206375998620001E-2</v>
      </c>
      <c r="Q48" s="29">
        <v>0.105</v>
      </c>
      <c r="R48" s="29">
        <v>8.0799999999999997E-2</v>
      </c>
      <c r="S48" s="28">
        <v>240169483.59</v>
      </c>
      <c r="T48" s="29">
        <v>2.6651382228800001E-3</v>
      </c>
      <c r="U48" s="29">
        <v>0.105</v>
      </c>
      <c r="V48" s="29">
        <v>0.1023</v>
      </c>
      <c r="W48" s="28">
        <v>257483433.16</v>
      </c>
      <c r="X48" s="29">
        <v>3.25709811237E-3</v>
      </c>
      <c r="Y48" s="29">
        <v>0.105</v>
      </c>
      <c r="Z48" s="29">
        <v>0.1017</v>
      </c>
      <c r="AA48" s="28">
        <v>2123670366.8699999</v>
      </c>
      <c r="AB48" s="29">
        <v>5.7847339043799999E-3</v>
      </c>
      <c r="AC48" s="29">
        <v>0.105</v>
      </c>
      <c r="AD48" s="29">
        <v>9.9199999999999997E-2</v>
      </c>
      <c r="AE48" s="28" t="s">
        <v>80</v>
      </c>
      <c r="AF48" s="29" t="s">
        <v>80</v>
      </c>
      <c r="AG48" s="29" t="s">
        <v>80</v>
      </c>
      <c r="AH48" s="29" t="s">
        <v>80</v>
      </c>
      <c r="AI48" s="28" t="s">
        <v>80</v>
      </c>
      <c r="AJ48" s="29" t="s">
        <v>80</v>
      </c>
      <c r="AK48" s="29" t="s">
        <v>80</v>
      </c>
      <c r="AL48" s="29" t="s">
        <v>80</v>
      </c>
      <c r="AM48" s="28" t="s">
        <v>80</v>
      </c>
      <c r="AN48" s="29" t="s">
        <v>80</v>
      </c>
      <c r="AO48" s="29" t="s">
        <v>80</v>
      </c>
      <c r="AP48" s="29" t="s">
        <v>80</v>
      </c>
      <c r="AQ48" s="28">
        <v>119363381.41</v>
      </c>
      <c r="AR48" s="29">
        <v>4.7419718632399997E-3</v>
      </c>
      <c r="AS48" s="29">
        <v>0.105</v>
      </c>
      <c r="AT48" s="29">
        <v>0.1003</v>
      </c>
      <c r="AU48" s="28">
        <v>2243033748.2800002</v>
      </c>
      <c r="AV48" s="29">
        <v>5.2906844000799999E-3</v>
      </c>
      <c r="AW48" s="29">
        <v>0.105</v>
      </c>
      <c r="AX48" s="29">
        <v>9.9699999999999997E-2</v>
      </c>
    </row>
    <row r="49" spans="1:50">
      <c r="A49" s="1" t="s">
        <v>19</v>
      </c>
      <c r="B49" s="10" t="s">
        <v>22</v>
      </c>
      <c r="C49" s="28">
        <v>1810773.46</v>
      </c>
      <c r="D49" s="29">
        <v>1</v>
      </c>
      <c r="E49" s="29" t="s">
        <v>80</v>
      </c>
      <c r="F49" s="29" t="s">
        <v>80</v>
      </c>
      <c r="G49" s="28">
        <v>632387393.23000002</v>
      </c>
      <c r="H49" s="29">
        <v>1</v>
      </c>
      <c r="I49" s="29" t="s">
        <v>80</v>
      </c>
      <c r="J49" s="29" t="s">
        <v>80</v>
      </c>
      <c r="K49" s="28">
        <v>898502916.71000004</v>
      </c>
      <c r="L49" s="29">
        <v>1</v>
      </c>
      <c r="M49" s="29" t="s">
        <v>80</v>
      </c>
      <c r="N49" s="29" t="s">
        <v>80</v>
      </c>
      <c r="O49" s="28">
        <v>93316366.719999999</v>
      </c>
      <c r="P49" s="29">
        <v>1</v>
      </c>
      <c r="Q49" s="29" t="s">
        <v>80</v>
      </c>
      <c r="R49" s="29" t="s">
        <v>80</v>
      </c>
      <c r="S49" s="28">
        <v>240169483.59</v>
      </c>
      <c r="T49" s="29">
        <v>1</v>
      </c>
      <c r="U49" s="29" t="s">
        <v>80</v>
      </c>
      <c r="V49" s="29" t="s">
        <v>80</v>
      </c>
      <c r="W49" s="28">
        <v>257483433.16</v>
      </c>
      <c r="X49" s="29">
        <v>1</v>
      </c>
      <c r="Y49" s="29" t="s">
        <v>80</v>
      </c>
      <c r="Z49" s="29" t="s">
        <v>80</v>
      </c>
      <c r="AA49" s="28">
        <v>2123670366.8699999</v>
      </c>
      <c r="AB49" s="29">
        <v>1</v>
      </c>
      <c r="AC49" s="29" t="s">
        <v>80</v>
      </c>
      <c r="AD49" s="29" t="s">
        <v>80</v>
      </c>
      <c r="AE49" s="28" t="s">
        <v>80</v>
      </c>
      <c r="AF49" s="29" t="s">
        <v>80</v>
      </c>
      <c r="AG49" s="29" t="s">
        <v>80</v>
      </c>
      <c r="AH49" s="29" t="s">
        <v>80</v>
      </c>
      <c r="AI49" s="28" t="s">
        <v>80</v>
      </c>
      <c r="AJ49" s="29" t="s">
        <v>80</v>
      </c>
      <c r="AK49" s="29" t="s">
        <v>80</v>
      </c>
      <c r="AL49" s="29" t="s">
        <v>80</v>
      </c>
      <c r="AM49" s="28" t="s">
        <v>80</v>
      </c>
      <c r="AN49" s="29" t="s">
        <v>80</v>
      </c>
      <c r="AO49" s="29" t="s">
        <v>80</v>
      </c>
      <c r="AP49" s="29" t="s">
        <v>80</v>
      </c>
      <c r="AQ49" s="28">
        <v>119363381.41</v>
      </c>
      <c r="AR49" s="29">
        <v>1</v>
      </c>
      <c r="AS49" s="29" t="s">
        <v>80</v>
      </c>
      <c r="AT49" s="29" t="s">
        <v>80</v>
      </c>
      <c r="AU49" s="28">
        <v>2243033748.2800002</v>
      </c>
      <c r="AV49" s="29">
        <v>1</v>
      </c>
      <c r="AW49" s="29" t="s">
        <v>80</v>
      </c>
      <c r="AX49" s="29" t="s">
        <v>80</v>
      </c>
    </row>
    <row r="50" spans="1:50">
      <c r="A50" s="6" t="s">
        <v>38</v>
      </c>
      <c r="B50" s="10"/>
      <c r="C50" s="28" t="s">
        <v>80</v>
      </c>
      <c r="D50" s="29" t="s">
        <v>80</v>
      </c>
      <c r="E50" s="29" t="s">
        <v>80</v>
      </c>
      <c r="F50" s="29" t="s">
        <v>80</v>
      </c>
      <c r="G50" s="28">
        <v>260620604.40000001</v>
      </c>
      <c r="H50" s="29">
        <v>2.0127440317599999E-3</v>
      </c>
      <c r="I50" s="29">
        <v>0.12</v>
      </c>
      <c r="J50" s="29">
        <v>0.11799999999999999</v>
      </c>
      <c r="K50" s="28">
        <v>139331785.21000001</v>
      </c>
      <c r="L50" s="29">
        <v>2.2078026968000001E-3</v>
      </c>
      <c r="M50" s="29">
        <v>0.12</v>
      </c>
      <c r="N50" s="29">
        <v>0.1178</v>
      </c>
      <c r="O50" s="28" t="s">
        <v>80</v>
      </c>
      <c r="P50" s="29" t="s">
        <v>80</v>
      </c>
      <c r="Q50" s="29" t="s">
        <v>80</v>
      </c>
      <c r="R50" s="29" t="s">
        <v>80</v>
      </c>
      <c r="S50" s="28">
        <v>80190955.200000003</v>
      </c>
      <c r="T50" s="29">
        <v>8.8987150505999999E-4</v>
      </c>
      <c r="U50" s="29">
        <v>0.12</v>
      </c>
      <c r="V50" s="29">
        <v>0.1191</v>
      </c>
      <c r="W50" s="28">
        <v>133618179.59999999</v>
      </c>
      <c r="X50" s="29">
        <v>1.69023503847E-3</v>
      </c>
      <c r="Y50" s="29">
        <v>0.12</v>
      </c>
      <c r="Z50" s="29">
        <v>0.1183</v>
      </c>
      <c r="AA50" s="28">
        <v>613761524.40999997</v>
      </c>
      <c r="AB50" s="29">
        <v>1.67184472451E-3</v>
      </c>
      <c r="AC50" s="29">
        <v>0.12</v>
      </c>
      <c r="AD50" s="29">
        <v>0.1183</v>
      </c>
      <c r="AE50" s="28" t="s">
        <v>80</v>
      </c>
      <c r="AF50" s="29" t="s">
        <v>80</v>
      </c>
      <c r="AG50" s="29" t="s">
        <v>80</v>
      </c>
      <c r="AH50" s="29" t="s">
        <v>80</v>
      </c>
      <c r="AI50" s="28" t="s">
        <v>80</v>
      </c>
      <c r="AJ50" s="29" t="s">
        <v>80</v>
      </c>
      <c r="AK50" s="29" t="s">
        <v>80</v>
      </c>
      <c r="AL50" s="29" t="s">
        <v>80</v>
      </c>
      <c r="AM50" s="28" t="s">
        <v>80</v>
      </c>
      <c r="AN50" s="29" t="s">
        <v>80</v>
      </c>
      <c r="AO50" s="29" t="s">
        <v>80</v>
      </c>
      <c r="AP50" s="29" t="s">
        <v>80</v>
      </c>
      <c r="AQ50" s="28" t="s">
        <v>80</v>
      </c>
      <c r="AR50" s="29" t="s">
        <v>80</v>
      </c>
      <c r="AS50" s="29" t="s">
        <v>80</v>
      </c>
      <c r="AT50" s="29" t="s">
        <v>80</v>
      </c>
      <c r="AU50" s="28">
        <v>613761524.40999997</v>
      </c>
      <c r="AV50" s="29">
        <v>1.4476904438300001E-3</v>
      </c>
      <c r="AW50" s="29">
        <v>0.12</v>
      </c>
      <c r="AX50" s="29">
        <v>0.1186</v>
      </c>
    </row>
    <row r="51" spans="1:50">
      <c r="A51" s="1" t="s">
        <v>17</v>
      </c>
      <c r="B51" s="10" t="s">
        <v>18</v>
      </c>
      <c r="C51" s="28" t="s">
        <v>80</v>
      </c>
      <c r="D51" s="29" t="s">
        <v>80</v>
      </c>
      <c r="E51" s="29" t="s">
        <v>80</v>
      </c>
      <c r="F51" s="29" t="s">
        <v>80</v>
      </c>
      <c r="G51" s="28">
        <v>260620604.40000001</v>
      </c>
      <c r="H51" s="29">
        <v>1</v>
      </c>
      <c r="I51" s="29" t="s">
        <v>80</v>
      </c>
      <c r="J51" s="29" t="s">
        <v>80</v>
      </c>
      <c r="K51" s="28">
        <v>139331785.21000001</v>
      </c>
      <c r="L51" s="29">
        <v>1</v>
      </c>
      <c r="M51" s="29" t="s">
        <v>80</v>
      </c>
      <c r="N51" s="29" t="s">
        <v>80</v>
      </c>
      <c r="O51" s="28" t="s">
        <v>80</v>
      </c>
      <c r="P51" s="29" t="s">
        <v>80</v>
      </c>
      <c r="Q51" s="29" t="s">
        <v>80</v>
      </c>
      <c r="R51" s="29" t="s">
        <v>80</v>
      </c>
      <c r="S51" s="28">
        <v>80190955.200000003</v>
      </c>
      <c r="T51" s="29">
        <v>1</v>
      </c>
      <c r="U51" s="29" t="s">
        <v>80</v>
      </c>
      <c r="V51" s="29" t="s">
        <v>80</v>
      </c>
      <c r="W51" s="28">
        <v>133618179.59999999</v>
      </c>
      <c r="X51" s="29">
        <v>1</v>
      </c>
      <c r="Y51" s="29" t="s">
        <v>80</v>
      </c>
      <c r="Z51" s="29" t="s">
        <v>80</v>
      </c>
      <c r="AA51" s="28">
        <v>613761524.40999997</v>
      </c>
      <c r="AB51" s="29">
        <v>1</v>
      </c>
      <c r="AC51" s="29" t="s">
        <v>80</v>
      </c>
      <c r="AD51" s="29" t="s">
        <v>80</v>
      </c>
      <c r="AE51" s="28" t="s">
        <v>80</v>
      </c>
      <c r="AF51" s="29" t="s">
        <v>80</v>
      </c>
      <c r="AG51" s="29" t="s">
        <v>80</v>
      </c>
      <c r="AH51" s="29" t="s">
        <v>80</v>
      </c>
      <c r="AI51" s="28" t="s">
        <v>80</v>
      </c>
      <c r="AJ51" s="29" t="s">
        <v>80</v>
      </c>
      <c r="AK51" s="29" t="s">
        <v>80</v>
      </c>
      <c r="AL51" s="29" t="s">
        <v>80</v>
      </c>
      <c r="AM51" s="28" t="s">
        <v>80</v>
      </c>
      <c r="AN51" s="29" t="s">
        <v>80</v>
      </c>
      <c r="AO51" s="29" t="s">
        <v>80</v>
      </c>
      <c r="AP51" s="29" t="s">
        <v>80</v>
      </c>
      <c r="AQ51" s="28" t="s">
        <v>80</v>
      </c>
      <c r="AR51" s="29" t="s">
        <v>80</v>
      </c>
      <c r="AS51" s="29" t="s">
        <v>80</v>
      </c>
      <c r="AT51" s="29" t="s">
        <v>80</v>
      </c>
      <c r="AU51" s="28">
        <v>613761524.40999997</v>
      </c>
      <c r="AV51" s="29">
        <v>1</v>
      </c>
      <c r="AW51" s="29" t="s">
        <v>80</v>
      </c>
      <c r="AX51" s="29" t="s">
        <v>80</v>
      </c>
    </row>
    <row r="52" spans="1:50">
      <c r="A52" s="6" t="s">
        <v>39</v>
      </c>
      <c r="B52" s="10"/>
      <c r="C52" s="28" t="s">
        <v>80</v>
      </c>
      <c r="D52" s="29" t="s">
        <v>80</v>
      </c>
      <c r="E52" s="29" t="s">
        <v>80</v>
      </c>
      <c r="F52" s="29" t="s">
        <v>80</v>
      </c>
      <c r="G52" s="28">
        <v>3304884203.3800001</v>
      </c>
      <c r="H52" s="29">
        <v>2.5523254277370001E-2</v>
      </c>
      <c r="I52" s="29">
        <v>0.1333</v>
      </c>
      <c r="J52" s="29">
        <v>0.10780000000000001</v>
      </c>
      <c r="K52" s="28">
        <v>51251244.5</v>
      </c>
      <c r="L52" s="29">
        <v>8.1210928038000002E-4</v>
      </c>
      <c r="M52" s="29">
        <v>0.12</v>
      </c>
      <c r="N52" s="29">
        <v>0.1192</v>
      </c>
      <c r="O52" s="28">
        <v>290461410.68000001</v>
      </c>
      <c r="P52" s="29">
        <v>7.5346033789609995E-2</v>
      </c>
      <c r="Q52" s="29">
        <v>0.15</v>
      </c>
      <c r="R52" s="29">
        <v>7.4700000000000003E-2</v>
      </c>
      <c r="S52" s="28">
        <v>1678210055.79</v>
      </c>
      <c r="T52" s="29">
        <v>1.8622939512729999E-2</v>
      </c>
      <c r="U52" s="29">
        <v>0.13769999999999999</v>
      </c>
      <c r="V52" s="29">
        <v>0.1191</v>
      </c>
      <c r="W52" s="28">
        <v>1402040789.5699999</v>
      </c>
      <c r="X52" s="29">
        <v>1.773544943505E-2</v>
      </c>
      <c r="Y52" s="29">
        <v>0.12</v>
      </c>
      <c r="Z52" s="29">
        <v>0.1023</v>
      </c>
      <c r="AA52" s="28">
        <v>6726847703.9200001</v>
      </c>
      <c r="AB52" s="29">
        <v>1.8323476462970001E-2</v>
      </c>
      <c r="AC52" s="29">
        <v>0.13220000000000001</v>
      </c>
      <c r="AD52" s="29">
        <v>0.1139</v>
      </c>
      <c r="AE52" s="28" t="s">
        <v>80</v>
      </c>
      <c r="AF52" s="29" t="s">
        <v>80</v>
      </c>
      <c r="AG52" s="29" t="s">
        <v>80</v>
      </c>
      <c r="AH52" s="29" t="s">
        <v>80</v>
      </c>
      <c r="AI52" s="28">
        <v>580224233.74000001</v>
      </c>
      <c r="AJ52" s="29">
        <v>2.9099047199729999E-2</v>
      </c>
      <c r="AK52" s="29">
        <v>0.15</v>
      </c>
      <c r="AL52" s="29">
        <v>0.12089999999999999</v>
      </c>
      <c r="AM52" s="28">
        <v>580224233.74000001</v>
      </c>
      <c r="AN52" s="29">
        <v>1.8320323293410001E-2</v>
      </c>
      <c r="AO52" s="29">
        <v>0.15</v>
      </c>
      <c r="AP52" s="29">
        <v>0.13170000000000001</v>
      </c>
      <c r="AQ52" s="28">
        <v>102502489</v>
      </c>
      <c r="AR52" s="29">
        <v>4.0721359684000001E-3</v>
      </c>
      <c r="AS52" s="29">
        <v>0.12</v>
      </c>
      <c r="AT52" s="29">
        <v>0.1159</v>
      </c>
      <c r="AU52" s="28">
        <v>7409574426.6599998</v>
      </c>
      <c r="AV52" s="29">
        <v>1.7477097640820002E-2</v>
      </c>
      <c r="AW52" s="29">
        <v>0.13350000000000001</v>
      </c>
      <c r="AX52" s="29">
        <v>0.11600000000000001</v>
      </c>
    </row>
    <row r="53" spans="1:50">
      <c r="A53" s="1" t="s">
        <v>17</v>
      </c>
      <c r="B53" s="10" t="s">
        <v>18</v>
      </c>
      <c r="C53" s="28" t="s">
        <v>80</v>
      </c>
      <c r="D53" s="29" t="s">
        <v>80</v>
      </c>
      <c r="E53" s="29" t="s">
        <v>80</v>
      </c>
      <c r="F53" s="29" t="s">
        <v>80</v>
      </c>
      <c r="G53" s="28">
        <v>1838342634</v>
      </c>
      <c r="H53" s="29">
        <v>0.55625024081626995</v>
      </c>
      <c r="I53" s="29" t="s">
        <v>80</v>
      </c>
      <c r="J53" s="29" t="s">
        <v>80</v>
      </c>
      <c r="K53" s="28">
        <v>51251244.5</v>
      </c>
      <c r="L53" s="29">
        <v>1</v>
      </c>
      <c r="M53" s="29" t="s">
        <v>80</v>
      </c>
      <c r="N53" s="29" t="s">
        <v>80</v>
      </c>
      <c r="O53" s="28" t="s">
        <v>80</v>
      </c>
      <c r="P53" s="29" t="s">
        <v>80</v>
      </c>
      <c r="Q53" s="29" t="s">
        <v>80</v>
      </c>
      <c r="R53" s="29" t="s">
        <v>80</v>
      </c>
      <c r="S53" s="28">
        <v>690293394.75</v>
      </c>
      <c r="T53" s="29">
        <v>0.41132717109424</v>
      </c>
      <c r="U53" s="29" t="s">
        <v>80</v>
      </c>
      <c r="V53" s="29" t="s">
        <v>80</v>
      </c>
      <c r="W53" s="28">
        <v>1402040789.5699999</v>
      </c>
      <c r="X53" s="29">
        <v>1</v>
      </c>
      <c r="Y53" s="29" t="s">
        <v>80</v>
      </c>
      <c r="Z53" s="29" t="s">
        <v>80</v>
      </c>
      <c r="AA53" s="28">
        <v>3981928062.8200002</v>
      </c>
      <c r="AB53" s="29">
        <v>0.59194562417395002</v>
      </c>
      <c r="AC53" s="29" t="s">
        <v>80</v>
      </c>
      <c r="AD53" s="29" t="s">
        <v>80</v>
      </c>
      <c r="AE53" s="28" t="s">
        <v>80</v>
      </c>
      <c r="AF53" s="29" t="s">
        <v>80</v>
      </c>
      <c r="AG53" s="29" t="s">
        <v>80</v>
      </c>
      <c r="AH53" s="29" t="s">
        <v>80</v>
      </c>
      <c r="AI53" s="28" t="s">
        <v>80</v>
      </c>
      <c r="AJ53" s="29" t="s">
        <v>80</v>
      </c>
      <c r="AK53" s="29" t="s">
        <v>80</v>
      </c>
      <c r="AL53" s="29" t="s">
        <v>80</v>
      </c>
      <c r="AM53" s="28" t="s">
        <v>80</v>
      </c>
      <c r="AN53" s="29" t="s">
        <v>80</v>
      </c>
      <c r="AO53" s="29" t="s">
        <v>80</v>
      </c>
      <c r="AP53" s="29" t="s">
        <v>80</v>
      </c>
      <c r="AQ53" s="28">
        <v>102502489</v>
      </c>
      <c r="AR53" s="29">
        <v>1</v>
      </c>
      <c r="AS53" s="29" t="s">
        <v>80</v>
      </c>
      <c r="AT53" s="29" t="s">
        <v>80</v>
      </c>
      <c r="AU53" s="28">
        <v>4084430551.8200002</v>
      </c>
      <c r="AV53" s="29">
        <v>0.55123686147534001</v>
      </c>
      <c r="AW53" s="29" t="s">
        <v>80</v>
      </c>
      <c r="AX53" s="29" t="s">
        <v>80</v>
      </c>
    </row>
    <row r="54" spans="1:50">
      <c r="A54" s="1" t="s">
        <v>19</v>
      </c>
      <c r="B54" s="10" t="s">
        <v>24</v>
      </c>
      <c r="C54" s="28" t="s">
        <v>80</v>
      </c>
      <c r="D54" s="29" t="s">
        <v>80</v>
      </c>
      <c r="E54" s="29" t="s">
        <v>80</v>
      </c>
      <c r="F54" s="29" t="s">
        <v>80</v>
      </c>
      <c r="G54" s="28">
        <v>1466541569.3800001</v>
      </c>
      <c r="H54" s="29">
        <v>0.44374975918373</v>
      </c>
      <c r="I54" s="29" t="s">
        <v>80</v>
      </c>
      <c r="J54" s="29" t="s">
        <v>80</v>
      </c>
      <c r="K54" s="28" t="s">
        <v>80</v>
      </c>
      <c r="L54" s="29" t="s">
        <v>80</v>
      </c>
      <c r="M54" s="29" t="s">
        <v>80</v>
      </c>
      <c r="N54" s="29" t="s">
        <v>80</v>
      </c>
      <c r="O54" s="28">
        <v>290461410.68000001</v>
      </c>
      <c r="P54" s="29">
        <v>1</v>
      </c>
      <c r="Q54" s="29" t="s">
        <v>80</v>
      </c>
      <c r="R54" s="29" t="s">
        <v>80</v>
      </c>
      <c r="S54" s="28">
        <v>987916661.03999996</v>
      </c>
      <c r="T54" s="29">
        <v>0.58867282890576</v>
      </c>
      <c r="U54" s="29" t="s">
        <v>80</v>
      </c>
      <c r="V54" s="29" t="s">
        <v>80</v>
      </c>
      <c r="W54" s="28" t="s">
        <v>80</v>
      </c>
      <c r="X54" s="29" t="s">
        <v>80</v>
      </c>
      <c r="Y54" s="29" t="s">
        <v>80</v>
      </c>
      <c r="Z54" s="29" t="s">
        <v>80</v>
      </c>
      <c r="AA54" s="28">
        <v>2744919641.0999999</v>
      </c>
      <c r="AB54" s="29">
        <v>0.40805437582604998</v>
      </c>
      <c r="AC54" s="29" t="s">
        <v>80</v>
      </c>
      <c r="AD54" s="29" t="s">
        <v>80</v>
      </c>
      <c r="AE54" s="28" t="s">
        <v>80</v>
      </c>
      <c r="AF54" s="29" t="s">
        <v>80</v>
      </c>
      <c r="AG54" s="29" t="s">
        <v>80</v>
      </c>
      <c r="AH54" s="29" t="s">
        <v>80</v>
      </c>
      <c r="AI54" s="28">
        <v>580224233.74000001</v>
      </c>
      <c r="AJ54" s="29">
        <v>1</v>
      </c>
      <c r="AK54" s="29" t="s">
        <v>80</v>
      </c>
      <c r="AL54" s="29" t="s">
        <v>80</v>
      </c>
      <c r="AM54" s="28">
        <v>580224233.74000001</v>
      </c>
      <c r="AN54" s="29">
        <v>1</v>
      </c>
      <c r="AO54" s="29" t="s">
        <v>80</v>
      </c>
      <c r="AP54" s="29" t="s">
        <v>80</v>
      </c>
      <c r="AQ54" s="28" t="s">
        <v>80</v>
      </c>
      <c r="AR54" s="29" t="s">
        <v>80</v>
      </c>
      <c r="AS54" s="29" t="s">
        <v>80</v>
      </c>
      <c r="AT54" s="29" t="s">
        <v>80</v>
      </c>
      <c r="AU54" s="28">
        <v>3325143874.8400002</v>
      </c>
      <c r="AV54" s="29">
        <v>0.44876313852465999</v>
      </c>
      <c r="AW54" s="29" t="s">
        <v>80</v>
      </c>
      <c r="AX54" s="29" t="s">
        <v>80</v>
      </c>
    </row>
    <row r="55" spans="1:50">
      <c r="A55" s="7" t="s">
        <v>40</v>
      </c>
      <c r="B55" s="8"/>
      <c r="C55" s="26">
        <v>85953818.769999996</v>
      </c>
      <c r="D55" s="27">
        <v>5.7338304410420003E-2</v>
      </c>
      <c r="E55" s="27" t="s">
        <v>80</v>
      </c>
      <c r="F55" s="27" t="s">
        <v>80</v>
      </c>
      <c r="G55" s="26">
        <v>253121132.15000001</v>
      </c>
      <c r="H55" s="27">
        <v>1.9548264390700002E-3</v>
      </c>
      <c r="I55" s="27" t="s">
        <v>80</v>
      </c>
      <c r="J55" s="27" t="s">
        <v>80</v>
      </c>
      <c r="K55" s="26">
        <v>179856056.56999999</v>
      </c>
      <c r="L55" s="27">
        <v>2.84993611567E-3</v>
      </c>
      <c r="M55" s="27" t="s">
        <v>80</v>
      </c>
      <c r="N55" s="27" t="s">
        <v>80</v>
      </c>
      <c r="O55" s="26" t="s">
        <v>80</v>
      </c>
      <c r="P55" s="27" t="s">
        <v>80</v>
      </c>
      <c r="Q55" s="27" t="s">
        <v>80</v>
      </c>
      <c r="R55" s="27" t="s">
        <v>80</v>
      </c>
      <c r="S55" s="26">
        <v>34365238.090000004</v>
      </c>
      <c r="T55" s="27">
        <v>3.8134782238999999E-4</v>
      </c>
      <c r="U55" s="27" t="s">
        <v>80</v>
      </c>
      <c r="V55" s="27" t="s">
        <v>80</v>
      </c>
      <c r="W55" s="26">
        <v>195193963.86000001</v>
      </c>
      <c r="X55" s="27">
        <v>2.4691526108400002E-3</v>
      </c>
      <c r="Y55" s="27" t="s">
        <v>80</v>
      </c>
      <c r="Z55" s="27" t="s">
        <v>80</v>
      </c>
      <c r="AA55" s="26">
        <v>748490209.44000006</v>
      </c>
      <c r="AB55" s="27">
        <v>2.03883651587E-3</v>
      </c>
      <c r="AC55" s="27" t="s">
        <v>80</v>
      </c>
      <c r="AD55" s="27" t="s">
        <v>80</v>
      </c>
      <c r="AE55" s="26">
        <v>15536922.68</v>
      </c>
      <c r="AF55" s="27">
        <v>1.3243832983799999E-3</v>
      </c>
      <c r="AG55" s="27" t="s">
        <v>80</v>
      </c>
      <c r="AH55" s="27" t="s">
        <v>80</v>
      </c>
      <c r="AI55" s="26" t="s">
        <v>80</v>
      </c>
      <c r="AJ55" s="27" t="s">
        <v>80</v>
      </c>
      <c r="AK55" s="27" t="s">
        <v>80</v>
      </c>
      <c r="AL55" s="27" t="s">
        <v>80</v>
      </c>
      <c r="AM55" s="26">
        <v>15536922.68</v>
      </c>
      <c r="AN55" s="27">
        <v>4.9057145484999998E-4</v>
      </c>
      <c r="AO55" s="27" t="s">
        <v>80</v>
      </c>
      <c r="AP55" s="27" t="s">
        <v>80</v>
      </c>
      <c r="AQ55" s="26">
        <v>82359986.769999996</v>
      </c>
      <c r="AR55" s="27">
        <v>3.2719309331399999E-3</v>
      </c>
      <c r="AS55" s="27" t="s">
        <v>80</v>
      </c>
      <c r="AT55" s="27" t="s">
        <v>80</v>
      </c>
      <c r="AU55" s="26">
        <v>846387118.88999999</v>
      </c>
      <c r="AV55" s="27">
        <v>1.9963886543299999E-3</v>
      </c>
      <c r="AW55" s="27" t="s">
        <v>80</v>
      </c>
      <c r="AX55" s="27" t="s">
        <v>80</v>
      </c>
    </row>
    <row r="56" spans="1:50">
      <c r="A56" s="6" t="s">
        <v>41</v>
      </c>
      <c r="B56" s="10"/>
      <c r="C56" s="28">
        <v>31179189.640000001</v>
      </c>
      <c r="D56" s="29">
        <v>2.0799097613479998E-2</v>
      </c>
      <c r="E56" s="29">
        <v>0.15</v>
      </c>
      <c r="F56" s="29">
        <v>0.12920000000000001</v>
      </c>
      <c r="G56" s="28" t="s">
        <v>80</v>
      </c>
      <c r="H56" s="29" t="s">
        <v>80</v>
      </c>
      <c r="I56" s="29" t="s">
        <v>80</v>
      </c>
      <c r="J56" s="29" t="s">
        <v>80</v>
      </c>
      <c r="K56" s="28">
        <v>60962581.979999997</v>
      </c>
      <c r="L56" s="29">
        <v>9.6599173473999999E-4</v>
      </c>
      <c r="M56" s="29">
        <v>0.15</v>
      </c>
      <c r="N56" s="29">
        <v>0.14899999999999999</v>
      </c>
      <c r="O56" s="28" t="s">
        <v>80</v>
      </c>
      <c r="P56" s="29" t="s">
        <v>80</v>
      </c>
      <c r="Q56" s="29" t="s">
        <v>80</v>
      </c>
      <c r="R56" s="29" t="s">
        <v>80</v>
      </c>
      <c r="S56" s="28" t="s">
        <v>80</v>
      </c>
      <c r="T56" s="29" t="s">
        <v>80</v>
      </c>
      <c r="U56" s="29" t="s">
        <v>80</v>
      </c>
      <c r="V56" s="29" t="s">
        <v>80</v>
      </c>
      <c r="W56" s="28" t="s">
        <v>80</v>
      </c>
      <c r="X56" s="29" t="s">
        <v>80</v>
      </c>
      <c r="Y56" s="29" t="s">
        <v>80</v>
      </c>
      <c r="Z56" s="29" t="s">
        <v>80</v>
      </c>
      <c r="AA56" s="28">
        <v>92141771.620000005</v>
      </c>
      <c r="AB56" s="29">
        <v>2.5098793043000001E-4</v>
      </c>
      <c r="AC56" s="29">
        <v>0.15</v>
      </c>
      <c r="AD56" s="29">
        <v>0.1497</v>
      </c>
      <c r="AE56" s="28" t="s">
        <v>80</v>
      </c>
      <c r="AF56" s="29" t="s">
        <v>80</v>
      </c>
      <c r="AG56" s="29" t="s">
        <v>80</v>
      </c>
      <c r="AH56" s="29" t="s">
        <v>80</v>
      </c>
      <c r="AI56" s="28" t="s">
        <v>80</v>
      </c>
      <c r="AJ56" s="29" t="s">
        <v>80</v>
      </c>
      <c r="AK56" s="29" t="s">
        <v>80</v>
      </c>
      <c r="AL56" s="29" t="s">
        <v>80</v>
      </c>
      <c r="AM56" s="28" t="s">
        <v>80</v>
      </c>
      <c r="AN56" s="29" t="s">
        <v>80</v>
      </c>
      <c r="AO56" s="29" t="s">
        <v>80</v>
      </c>
      <c r="AP56" s="29" t="s">
        <v>80</v>
      </c>
      <c r="AQ56" s="28">
        <v>10160430.33</v>
      </c>
      <c r="AR56" s="29">
        <v>4.0364535735000002E-4</v>
      </c>
      <c r="AS56" s="29">
        <v>0.15</v>
      </c>
      <c r="AT56" s="29">
        <v>0.14960000000000001</v>
      </c>
      <c r="AU56" s="28">
        <v>102302201.95</v>
      </c>
      <c r="AV56" s="29">
        <v>2.4130205993E-4</v>
      </c>
      <c r="AW56" s="29">
        <v>0.15</v>
      </c>
      <c r="AX56" s="29">
        <v>0.14979999999999999</v>
      </c>
    </row>
    <row r="57" spans="1:50">
      <c r="A57" s="1" t="s">
        <v>19</v>
      </c>
      <c r="B57" s="10" t="s">
        <v>24</v>
      </c>
      <c r="C57" s="28">
        <v>31179189.640000001</v>
      </c>
      <c r="D57" s="29">
        <v>1</v>
      </c>
      <c r="E57" s="29" t="s">
        <v>80</v>
      </c>
      <c r="F57" s="29" t="s">
        <v>80</v>
      </c>
      <c r="G57" s="28" t="s">
        <v>80</v>
      </c>
      <c r="H57" s="29" t="s">
        <v>80</v>
      </c>
      <c r="I57" s="29" t="s">
        <v>80</v>
      </c>
      <c r="J57" s="29" t="s">
        <v>80</v>
      </c>
      <c r="K57" s="28">
        <v>60962581.979999997</v>
      </c>
      <c r="L57" s="29">
        <v>1</v>
      </c>
      <c r="M57" s="29" t="s">
        <v>80</v>
      </c>
      <c r="N57" s="29" t="s">
        <v>80</v>
      </c>
      <c r="O57" s="28" t="s">
        <v>80</v>
      </c>
      <c r="P57" s="29" t="s">
        <v>80</v>
      </c>
      <c r="Q57" s="29" t="s">
        <v>80</v>
      </c>
      <c r="R57" s="29" t="s">
        <v>80</v>
      </c>
      <c r="S57" s="28" t="s">
        <v>80</v>
      </c>
      <c r="T57" s="29" t="s">
        <v>80</v>
      </c>
      <c r="U57" s="29" t="s">
        <v>80</v>
      </c>
      <c r="V57" s="29" t="s">
        <v>80</v>
      </c>
      <c r="W57" s="28" t="s">
        <v>80</v>
      </c>
      <c r="X57" s="29" t="s">
        <v>80</v>
      </c>
      <c r="Y57" s="29" t="s">
        <v>80</v>
      </c>
      <c r="Z57" s="29" t="s">
        <v>80</v>
      </c>
      <c r="AA57" s="28">
        <v>92141771.620000005</v>
      </c>
      <c r="AB57" s="29">
        <v>1</v>
      </c>
      <c r="AC57" s="29" t="s">
        <v>80</v>
      </c>
      <c r="AD57" s="29" t="s">
        <v>80</v>
      </c>
      <c r="AE57" s="28" t="s">
        <v>80</v>
      </c>
      <c r="AF57" s="29" t="s">
        <v>80</v>
      </c>
      <c r="AG57" s="29" t="s">
        <v>80</v>
      </c>
      <c r="AH57" s="29" t="s">
        <v>80</v>
      </c>
      <c r="AI57" s="28" t="s">
        <v>80</v>
      </c>
      <c r="AJ57" s="29" t="s">
        <v>80</v>
      </c>
      <c r="AK57" s="29" t="s">
        <v>80</v>
      </c>
      <c r="AL57" s="29" t="s">
        <v>80</v>
      </c>
      <c r="AM57" s="28" t="s">
        <v>80</v>
      </c>
      <c r="AN57" s="29" t="s">
        <v>80</v>
      </c>
      <c r="AO57" s="29" t="s">
        <v>80</v>
      </c>
      <c r="AP57" s="29" t="s">
        <v>80</v>
      </c>
      <c r="AQ57" s="28">
        <v>10160430.33</v>
      </c>
      <c r="AR57" s="29">
        <v>1</v>
      </c>
      <c r="AS57" s="29" t="s">
        <v>80</v>
      </c>
      <c r="AT57" s="29" t="s">
        <v>80</v>
      </c>
      <c r="AU57" s="28">
        <v>102302201.95</v>
      </c>
      <c r="AV57" s="29">
        <v>1</v>
      </c>
      <c r="AW57" s="29" t="s">
        <v>80</v>
      </c>
      <c r="AX57" s="29" t="s">
        <v>80</v>
      </c>
    </row>
    <row r="58" spans="1:50">
      <c r="A58" s="6" t="s">
        <v>42</v>
      </c>
      <c r="B58" s="10"/>
      <c r="C58" s="28" t="s">
        <v>80</v>
      </c>
      <c r="D58" s="29" t="s">
        <v>80</v>
      </c>
      <c r="E58" s="29" t="s">
        <v>80</v>
      </c>
      <c r="F58" s="29" t="s">
        <v>80</v>
      </c>
      <c r="G58" s="28" t="s">
        <v>80</v>
      </c>
      <c r="H58" s="29" t="s">
        <v>80</v>
      </c>
      <c r="I58" s="29" t="s">
        <v>80</v>
      </c>
      <c r="J58" s="29" t="s">
        <v>80</v>
      </c>
      <c r="K58" s="28" t="s">
        <v>80</v>
      </c>
      <c r="L58" s="29" t="s">
        <v>80</v>
      </c>
      <c r="M58" s="29" t="s">
        <v>80</v>
      </c>
      <c r="N58" s="29" t="s">
        <v>80</v>
      </c>
      <c r="O58" s="28" t="s">
        <v>80</v>
      </c>
      <c r="P58" s="29" t="s">
        <v>80</v>
      </c>
      <c r="Q58" s="29" t="s">
        <v>80</v>
      </c>
      <c r="R58" s="29" t="s">
        <v>80</v>
      </c>
      <c r="S58" s="28" t="s">
        <v>80</v>
      </c>
      <c r="T58" s="29" t="s">
        <v>80</v>
      </c>
      <c r="U58" s="29" t="s">
        <v>80</v>
      </c>
      <c r="V58" s="29" t="s">
        <v>80</v>
      </c>
      <c r="W58" s="28">
        <v>10796067.050000001</v>
      </c>
      <c r="X58" s="29">
        <v>1.3656742563E-4</v>
      </c>
      <c r="Y58" s="29">
        <v>0.13500000000000001</v>
      </c>
      <c r="Z58" s="29">
        <v>0.13489999999999999</v>
      </c>
      <c r="AA58" s="28">
        <v>10796067.050000001</v>
      </c>
      <c r="AB58" s="29">
        <v>2.9407753699999999E-5</v>
      </c>
      <c r="AC58" s="29">
        <v>0.13500000000000001</v>
      </c>
      <c r="AD58" s="29">
        <v>0.13500000000000001</v>
      </c>
      <c r="AE58" s="28">
        <v>15536922.68</v>
      </c>
      <c r="AF58" s="29">
        <v>1.3243832983799999E-3</v>
      </c>
      <c r="AG58" s="29">
        <v>0.13500000000000001</v>
      </c>
      <c r="AH58" s="29">
        <v>0.13370000000000001</v>
      </c>
      <c r="AI58" s="28" t="s">
        <v>80</v>
      </c>
      <c r="AJ58" s="29" t="s">
        <v>80</v>
      </c>
      <c r="AK58" s="29" t="s">
        <v>80</v>
      </c>
      <c r="AL58" s="29" t="s">
        <v>80</v>
      </c>
      <c r="AM58" s="28">
        <v>15536922.68</v>
      </c>
      <c r="AN58" s="29">
        <v>4.9057145484999998E-4</v>
      </c>
      <c r="AO58" s="29">
        <v>0.13500000000000001</v>
      </c>
      <c r="AP58" s="29">
        <v>0.13450000000000001</v>
      </c>
      <c r="AQ58" s="28" t="s">
        <v>80</v>
      </c>
      <c r="AR58" s="29" t="s">
        <v>80</v>
      </c>
      <c r="AS58" s="29" t="s">
        <v>80</v>
      </c>
      <c r="AT58" s="29" t="s">
        <v>80</v>
      </c>
      <c r="AU58" s="28">
        <v>26332989.73</v>
      </c>
      <c r="AV58" s="29">
        <v>6.2112100669999996E-5</v>
      </c>
      <c r="AW58" s="29">
        <v>0.13500000000000001</v>
      </c>
      <c r="AX58" s="29">
        <v>0.13489999999999999</v>
      </c>
    </row>
    <row r="59" spans="1:50">
      <c r="A59" s="1" t="s">
        <v>19</v>
      </c>
      <c r="B59" s="10" t="s">
        <v>20</v>
      </c>
      <c r="C59" s="28" t="s">
        <v>80</v>
      </c>
      <c r="D59" s="29" t="s">
        <v>80</v>
      </c>
      <c r="E59" s="29" t="s">
        <v>80</v>
      </c>
      <c r="F59" s="29" t="s">
        <v>80</v>
      </c>
      <c r="G59" s="28" t="s">
        <v>80</v>
      </c>
      <c r="H59" s="29" t="s">
        <v>80</v>
      </c>
      <c r="I59" s="29" t="s">
        <v>80</v>
      </c>
      <c r="J59" s="29" t="s">
        <v>80</v>
      </c>
      <c r="K59" s="28" t="s">
        <v>80</v>
      </c>
      <c r="L59" s="29" t="s">
        <v>80</v>
      </c>
      <c r="M59" s="29" t="s">
        <v>80</v>
      </c>
      <c r="N59" s="29" t="s">
        <v>80</v>
      </c>
      <c r="O59" s="28" t="s">
        <v>80</v>
      </c>
      <c r="P59" s="29" t="s">
        <v>80</v>
      </c>
      <c r="Q59" s="29" t="s">
        <v>80</v>
      </c>
      <c r="R59" s="29" t="s">
        <v>80</v>
      </c>
      <c r="S59" s="28" t="s">
        <v>80</v>
      </c>
      <c r="T59" s="29" t="s">
        <v>80</v>
      </c>
      <c r="U59" s="29" t="s">
        <v>80</v>
      </c>
      <c r="V59" s="29" t="s">
        <v>80</v>
      </c>
      <c r="W59" s="28">
        <v>10796067.050000001</v>
      </c>
      <c r="X59" s="29">
        <v>1</v>
      </c>
      <c r="Y59" s="29" t="s">
        <v>80</v>
      </c>
      <c r="Z59" s="29" t="s">
        <v>80</v>
      </c>
      <c r="AA59" s="28">
        <v>10796067.050000001</v>
      </c>
      <c r="AB59" s="29">
        <v>1</v>
      </c>
      <c r="AC59" s="29" t="s">
        <v>80</v>
      </c>
      <c r="AD59" s="29" t="s">
        <v>80</v>
      </c>
      <c r="AE59" s="28">
        <v>15536922.68</v>
      </c>
      <c r="AF59" s="29">
        <v>1</v>
      </c>
      <c r="AG59" s="29" t="s">
        <v>80</v>
      </c>
      <c r="AH59" s="29" t="s">
        <v>80</v>
      </c>
      <c r="AI59" s="28" t="s">
        <v>80</v>
      </c>
      <c r="AJ59" s="29" t="s">
        <v>80</v>
      </c>
      <c r="AK59" s="29" t="s">
        <v>80</v>
      </c>
      <c r="AL59" s="29" t="s">
        <v>80</v>
      </c>
      <c r="AM59" s="28">
        <v>15536922.68</v>
      </c>
      <c r="AN59" s="29">
        <v>1</v>
      </c>
      <c r="AO59" s="29" t="s">
        <v>80</v>
      </c>
      <c r="AP59" s="29" t="s">
        <v>80</v>
      </c>
      <c r="AQ59" s="28" t="s">
        <v>80</v>
      </c>
      <c r="AR59" s="29" t="s">
        <v>80</v>
      </c>
      <c r="AS59" s="29" t="s">
        <v>80</v>
      </c>
      <c r="AT59" s="29" t="s">
        <v>80</v>
      </c>
      <c r="AU59" s="28">
        <v>26332989.73</v>
      </c>
      <c r="AV59" s="29">
        <v>1</v>
      </c>
      <c r="AW59" s="29" t="s">
        <v>80</v>
      </c>
      <c r="AX59" s="29" t="s">
        <v>80</v>
      </c>
    </row>
    <row r="60" spans="1:50">
      <c r="A60" s="6" t="s">
        <v>90</v>
      </c>
      <c r="B60" s="10"/>
      <c r="C60" s="28">
        <v>54774629.130000003</v>
      </c>
      <c r="D60" s="29">
        <v>3.6539206796939998E-2</v>
      </c>
      <c r="E60" s="29">
        <v>0.12770000000000001</v>
      </c>
      <c r="F60" s="29">
        <v>9.1200000000000003E-2</v>
      </c>
      <c r="G60" s="28">
        <v>253121132.15000001</v>
      </c>
      <c r="H60" s="29">
        <v>1.9548264390700002E-3</v>
      </c>
      <c r="I60" s="29">
        <v>0.12759999999999999</v>
      </c>
      <c r="J60" s="29">
        <v>0.12559999999999999</v>
      </c>
      <c r="K60" s="28">
        <v>118893474.59</v>
      </c>
      <c r="L60" s="29">
        <v>1.88394438093E-3</v>
      </c>
      <c r="M60" s="29">
        <v>0.13500000000000001</v>
      </c>
      <c r="N60" s="29">
        <v>0.1331</v>
      </c>
      <c r="O60" s="28" t="s">
        <v>80</v>
      </c>
      <c r="P60" s="29" t="s">
        <v>80</v>
      </c>
      <c r="Q60" s="29" t="s">
        <v>80</v>
      </c>
      <c r="R60" s="29" t="s">
        <v>80</v>
      </c>
      <c r="S60" s="28">
        <v>34365238.090000004</v>
      </c>
      <c r="T60" s="29">
        <v>3.8134782238999999E-4</v>
      </c>
      <c r="U60" s="29">
        <v>0.13500000000000001</v>
      </c>
      <c r="V60" s="29">
        <v>0.1346</v>
      </c>
      <c r="W60" s="28">
        <v>184397896.81</v>
      </c>
      <c r="X60" s="29">
        <v>2.3325851852000002E-3</v>
      </c>
      <c r="Y60" s="29">
        <v>0.1241</v>
      </c>
      <c r="Z60" s="29">
        <v>0.12180000000000001</v>
      </c>
      <c r="AA60" s="28">
        <v>645552370.76999998</v>
      </c>
      <c r="AB60" s="29">
        <v>1.75844083173E-3</v>
      </c>
      <c r="AC60" s="29">
        <v>0.12839999999999999</v>
      </c>
      <c r="AD60" s="29">
        <v>0.12659999999999999</v>
      </c>
      <c r="AE60" s="28" t="s">
        <v>80</v>
      </c>
      <c r="AF60" s="29" t="s">
        <v>80</v>
      </c>
      <c r="AG60" s="29" t="s">
        <v>80</v>
      </c>
      <c r="AH60" s="29" t="s">
        <v>80</v>
      </c>
      <c r="AI60" s="28" t="s">
        <v>80</v>
      </c>
      <c r="AJ60" s="29" t="s">
        <v>80</v>
      </c>
      <c r="AK60" s="29" t="s">
        <v>80</v>
      </c>
      <c r="AL60" s="29" t="s">
        <v>80</v>
      </c>
      <c r="AM60" s="28" t="s">
        <v>80</v>
      </c>
      <c r="AN60" s="29" t="s">
        <v>80</v>
      </c>
      <c r="AO60" s="29" t="s">
        <v>80</v>
      </c>
      <c r="AP60" s="29" t="s">
        <v>80</v>
      </c>
      <c r="AQ60" s="28">
        <v>72199556.439999998</v>
      </c>
      <c r="AR60" s="29">
        <v>2.8682855758000001E-3</v>
      </c>
      <c r="AS60" s="29">
        <v>0.13500000000000001</v>
      </c>
      <c r="AT60" s="29">
        <v>0.1321</v>
      </c>
      <c r="AU60" s="28">
        <v>717751927.21000004</v>
      </c>
      <c r="AV60" s="29">
        <v>1.6929744937299999E-3</v>
      </c>
      <c r="AW60" s="29">
        <v>0.129</v>
      </c>
      <c r="AX60" s="29">
        <v>0.1273</v>
      </c>
    </row>
    <row r="61" spans="1:50">
      <c r="A61" s="1" t="s">
        <v>17</v>
      </c>
      <c r="B61" s="10" t="s">
        <v>18</v>
      </c>
      <c r="C61" s="28">
        <v>26512655.91</v>
      </c>
      <c r="D61" s="29">
        <v>0.48403168275363001</v>
      </c>
      <c r="E61" s="29" t="s">
        <v>80</v>
      </c>
      <c r="F61" s="29" t="s">
        <v>80</v>
      </c>
      <c r="G61" s="28">
        <v>124371871.12</v>
      </c>
      <c r="H61" s="29">
        <v>0.49135317175453003</v>
      </c>
      <c r="I61" s="29" t="s">
        <v>80</v>
      </c>
      <c r="J61" s="29" t="s">
        <v>80</v>
      </c>
      <c r="K61" s="28" t="s">
        <v>80</v>
      </c>
      <c r="L61" s="29" t="s">
        <v>80</v>
      </c>
      <c r="M61" s="29" t="s">
        <v>80</v>
      </c>
      <c r="N61" s="29" t="s">
        <v>80</v>
      </c>
      <c r="O61" s="28" t="s">
        <v>80</v>
      </c>
      <c r="P61" s="29" t="s">
        <v>80</v>
      </c>
      <c r="Q61" s="29" t="s">
        <v>80</v>
      </c>
      <c r="R61" s="29" t="s">
        <v>80</v>
      </c>
      <c r="S61" s="28" t="s">
        <v>80</v>
      </c>
      <c r="T61" s="29" t="s">
        <v>80</v>
      </c>
      <c r="U61" s="29" t="s">
        <v>80</v>
      </c>
      <c r="V61" s="29" t="s">
        <v>80</v>
      </c>
      <c r="W61" s="28">
        <v>133939981.05</v>
      </c>
      <c r="X61" s="29">
        <v>0.72636393021342005</v>
      </c>
      <c r="Y61" s="29" t="s">
        <v>80</v>
      </c>
      <c r="Z61" s="29" t="s">
        <v>80</v>
      </c>
      <c r="AA61" s="28">
        <v>284824508.07999998</v>
      </c>
      <c r="AB61" s="29">
        <v>0.44121053686204997</v>
      </c>
      <c r="AC61" s="29" t="s">
        <v>80</v>
      </c>
      <c r="AD61" s="29" t="s">
        <v>80</v>
      </c>
      <c r="AE61" s="28" t="s">
        <v>80</v>
      </c>
      <c r="AF61" s="29" t="s">
        <v>80</v>
      </c>
      <c r="AG61" s="29" t="s">
        <v>80</v>
      </c>
      <c r="AH61" s="29" t="s">
        <v>80</v>
      </c>
      <c r="AI61" s="28" t="s">
        <v>80</v>
      </c>
      <c r="AJ61" s="29" t="s">
        <v>80</v>
      </c>
      <c r="AK61" s="29" t="s">
        <v>80</v>
      </c>
      <c r="AL61" s="29" t="s">
        <v>80</v>
      </c>
      <c r="AM61" s="28" t="s">
        <v>80</v>
      </c>
      <c r="AN61" s="29" t="s">
        <v>80</v>
      </c>
      <c r="AO61" s="29" t="s">
        <v>80</v>
      </c>
      <c r="AP61" s="29" t="s">
        <v>80</v>
      </c>
      <c r="AQ61" s="28" t="s">
        <v>80</v>
      </c>
      <c r="AR61" s="29" t="s">
        <v>80</v>
      </c>
      <c r="AS61" s="29" t="s">
        <v>80</v>
      </c>
      <c r="AT61" s="29" t="s">
        <v>80</v>
      </c>
      <c r="AU61" s="28">
        <v>284824508.07999998</v>
      </c>
      <c r="AV61" s="29">
        <v>0.39682862181527001</v>
      </c>
      <c r="AW61" s="29" t="s">
        <v>80</v>
      </c>
      <c r="AX61" s="29" t="s">
        <v>80</v>
      </c>
    </row>
    <row r="62" spans="1:50">
      <c r="A62" s="1" t="s">
        <v>19</v>
      </c>
      <c r="B62" s="10" t="s">
        <v>20</v>
      </c>
      <c r="C62" s="28">
        <v>28261973.219999999</v>
      </c>
      <c r="D62" s="29">
        <v>0.51596831724637005</v>
      </c>
      <c r="E62" s="29" t="s">
        <v>80</v>
      </c>
      <c r="F62" s="29" t="s">
        <v>80</v>
      </c>
      <c r="G62" s="28">
        <v>128749261.03</v>
      </c>
      <c r="H62" s="29">
        <v>0.50864682824547003</v>
      </c>
      <c r="I62" s="29" t="s">
        <v>80</v>
      </c>
      <c r="J62" s="29" t="s">
        <v>80</v>
      </c>
      <c r="K62" s="28">
        <v>118893474.59</v>
      </c>
      <c r="L62" s="29">
        <v>1</v>
      </c>
      <c r="M62" s="29" t="s">
        <v>80</v>
      </c>
      <c r="N62" s="29" t="s">
        <v>80</v>
      </c>
      <c r="O62" s="28" t="s">
        <v>80</v>
      </c>
      <c r="P62" s="29" t="s">
        <v>80</v>
      </c>
      <c r="Q62" s="29" t="s">
        <v>80</v>
      </c>
      <c r="R62" s="29" t="s">
        <v>80</v>
      </c>
      <c r="S62" s="28">
        <v>34365238.090000004</v>
      </c>
      <c r="T62" s="29">
        <v>1</v>
      </c>
      <c r="U62" s="29" t="s">
        <v>80</v>
      </c>
      <c r="V62" s="29" t="s">
        <v>80</v>
      </c>
      <c r="W62" s="28">
        <v>50457915.759999998</v>
      </c>
      <c r="X62" s="29">
        <v>0.27363606978658001</v>
      </c>
      <c r="Y62" s="29" t="s">
        <v>80</v>
      </c>
      <c r="Z62" s="29" t="s">
        <v>80</v>
      </c>
      <c r="AA62" s="28">
        <v>360727862.69</v>
      </c>
      <c r="AB62" s="29">
        <v>0.55878946313794997</v>
      </c>
      <c r="AC62" s="29" t="s">
        <v>80</v>
      </c>
      <c r="AD62" s="29" t="s">
        <v>80</v>
      </c>
      <c r="AE62" s="28" t="s">
        <v>80</v>
      </c>
      <c r="AF62" s="29" t="s">
        <v>80</v>
      </c>
      <c r="AG62" s="29" t="s">
        <v>80</v>
      </c>
      <c r="AH62" s="29" t="s">
        <v>80</v>
      </c>
      <c r="AI62" s="28" t="s">
        <v>80</v>
      </c>
      <c r="AJ62" s="29" t="s">
        <v>80</v>
      </c>
      <c r="AK62" s="29" t="s">
        <v>80</v>
      </c>
      <c r="AL62" s="29" t="s">
        <v>80</v>
      </c>
      <c r="AM62" s="28" t="s">
        <v>80</v>
      </c>
      <c r="AN62" s="29" t="s">
        <v>80</v>
      </c>
      <c r="AO62" s="29" t="s">
        <v>80</v>
      </c>
      <c r="AP62" s="29" t="s">
        <v>80</v>
      </c>
      <c r="AQ62" s="28">
        <v>72199556.439999998</v>
      </c>
      <c r="AR62" s="29">
        <v>1</v>
      </c>
      <c r="AS62" s="29" t="s">
        <v>80</v>
      </c>
      <c r="AT62" s="29" t="s">
        <v>80</v>
      </c>
      <c r="AU62" s="28">
        <v>432927419.13</v>
      </c>
      <c r="AV62" s="29">
        <v>0.60317137818472999</v>
      </c>
      <c r="AW62" s="29" t="s">
        <v>80</v>
      </c>
      <c r="AX62" s="29" t="s">
        <v>80</v>
      </c>
    </row>
    <row r="63" spans="1:50" s="13" customFormat="1">
      <c r="A63" s="11" t="s">
        <v>86</v>
      </c>
      <c r="B63" s="12"/>
      <c r="C63" s="36" t="s">
        <v>80</v>
      </c>
      <c r="D63" s="37" t="s">
        <v>80</v>
      </c>
      <c r="E63" s="37" t="s">
        <v>80</v>
      </c>
      <c r="F63" s="37" t="s">
        <v>80</v>
      </c>
      <c r="G63" s="36" t="s">
        <v>80</v>
      </c>
      <c r="H63" s="37" t="s">
        <v>80</v>
      </c>
      <c r="I63" s="37" t="s">
        <v>80</v>
      </c>
      <c r="J63" s="37" t="s">
        <v>80</v>
      </c>
      <c r="K63" s="36">
        <v>120010050</v>
      </c>
      <c r="L63" s="37">
        <v>1.9016372440400001E-3</v>
      </c>
      <c r="M63" s="37" t="s">
        <v>80</v>
      </c>
      <c r="N63" s="37" t="s">
        <v>80</v>
      </c>
      <c r="O63" s="36" t="s">
        <v>80</v>
      </c>
      <c r="P63" s="37" t="s">
        <v>80</v>
      </c>
      <c r="Q63" s="37" t="s">
        <v>80</v>
      </c>
      <c r="R63" s="37" t="s">
        <v>80</v>
      </c>
      <c r="S63" s="36" t="s">
        <v>80</v>
      </c>
      <c r="T63" s="37" t="s">
        <v>80</v>
      </c>
      <c r="U63" s="37" t="s">
        <v>80</v>
      </c>
      <c r="V63" s="37" t="s">
        <v>80</v>
      </c>
      <c r="W63" s="36">
        <v>100008375.01000001</v>
      </c>
      <c r="X63" s="37">
        <v>1.26507979744E-3</v>
      </c>
      <c r="Y63" s="37" t="s">
        <v>80</v>
      </c>
      <c r="Z63" s="37" t="s">
        <v>80</v>
      </c>
      <c r="AA63" s="36">
        <v>220018425.00999999</v>
      </c>
      <c r="AB63" s="37">
        <v>5.9931525277999995E-4</v>
      </c>
      <c r="AC63" s="37" t="s">
        <v>80</v>
      </c>
      <c r="AD63" s="37" t="s">
        <v>80</v>
      </c>
      <c r="AE63" s="36" t="s">
        <v>80</v>
      </c>
      <c r="AF63" s="37" t="s">
        <v>80</v>
      </c>
      <c r="AG63" s="37" t="s">
        <v>80</v>
      </c>
      <c r="AH63" s="37" t="s">
        <v>80</v>
      </c>
      <c r="AI63" s="36" t="s">
        <v>80</v>
      </c>
      <c r="AJ63" s="37" t="s">
        <v>80</v>
      </c>
      <c r="AK63" s="37" t="s">
        <v>80</v>
      </c>
      <c r="AL63" s="37" t="s">
        <v>80</v>
      </c>
      <c r="AM63" s="36" t="s">
        <v>80</v>
      </c>
      <c r="AN63" s="37" t="s">
        <v>80</v>
      </c>
      <c r="AO63" s="37" t="s">
        <v>80</v>
      </c>
      <c r="AP63" s="37" t="s">
        <v>80</v>
      </c>
      <c r="AQ63" s="36" t="s">
        <v>80</v>
      </c>
      <c r="AR63" s="37" t="s">
        <v>80</v>
      </c>
      <c r="AS63" s="37" t="s">
        <v>80</v>
      </c>
      <c r="AT63" s="37" t="s">
        <v>80</v>
      </c>
      <c r="AU63" s="36">
        <v>220018425.00999999</v>
      </c>
      <c r="AV63" s="37">
        <v>5.1896145112999997E-4</v>
      </c>
      <c r="AW63" s="37" t="s">
        <v>80</v>
      </c>
      <c r="AX63" s="37" t="s">
        <v>80</v>
      </c>
    </row>
    <row r="64" spans="1:50" s="14" customFormat="1">
      <c r="A64" s="6" t="s">
        <v>43</v>
      </c>
      <c r="B64" s="10"/>
      <c r="C64" s="39" t="s">
        <v>80</v>
      </c>
      <c r="D64" s="40" t="s">
        <v>80</v>
      </c>
      <c r="E64" s="40" t="s">
        <v>80</v>
      </c>
      <c r="F64" s="40" t="s">
        <v>80</v>
      </c>
      <c r="G64" s="39" t="s">
        <v>80</v>
      </c>
      <c r="H64" s="40" t="s">
        <v>80</v>
      </c>
      <c r="I64" s="40" t="s">
        <v>80</v>
      </c>
      <c r="J64" s="40" t="s">
        <v>80</v>
      </c>
      <c r="K64" s="39">
        <v>120010050</v>
      </c>
      <c r="L64" s="40">
        <v>1.9016372440400001E-3</v>
      </c>
      <c r="M64" s="40">
        <v>0.12</v>
      </c>
      <c r="N64" s="40">
        <v>0.1181</v>
      </c>
      <c r="O64" s="39" t="s">
        <v>80</v>
      </c>
      <c r="P64" s="40" t="s">
        <v>80</v>
      </c>
      <c r="Q64" s="40" t="s">
        <v>80</v>
      </c>
      <c r="R64" s="40" t="s">
        <v>80</v>
      </c>
      <c r="S64" s="39" t="s">
        <v>80</v>
      </c>
      <c r="T64" s="40" t="s">
        <v>80</v>
      </c>
      <c r="U64" s="40" t="s">
        <v>80</v>
      </c>
      <c r="V64" s="40" t="s">
        <v>80</v>
      </c>
      <c r="W64" s="39">
        <v>100008375.01000001</v>
      </c>
      <c r="X64" s="40">
        <v>1.26507979744E-3</v>
      </c>
      <c r="Y64" s="40">
        <v>0.12</v>
      </c>
      <c r="Z64" s="40">
        <v>0.1187</v>
      </c>
      <c r="AA64" s="39">
        <v>220018425.00999999</v>
      </c>
      <c r="AB64" s="40">
        <v>5.9931525277999995E-4</v>
      </c>
      <c r="AC64" s="40">
        <v>0.12</v>
      </c>
      <c r="AD64" s="40">
        <v>0.11940000000000001</v>
      </c>
      <c r="AE64" s="39" t="s">
        <v>80</v>
      </c>
      <c r="AF64" s="40" t="s">
        <v>80</v>
      </c>
      <c r="AG64" s="40" t="s">
        <v>80</v>
      </c>
      <c r="AH64" s="40" t="s">
        <v>80</v>
      </c>
      <c r="AI64" s="39" t="s">
        <v>80</v>
      </c>
      <c r="AJ64" s="40" t="s">
        <v>80</v>
      </c>
      <c r="AK64" s="40" t="s">
        <v>80</v>
      </c>
      <c r="AL64" s="40" t="s">
        <v>80</v>
      </c>
      <c r="AM64" s="39" t="s">
        <v>80</v>
      </c>
      <c r="AN64" s="40" t="s">
        <v>80</v>
      </c>
      <c r="AO64" s="40" t="s">
        <v>80</v>
      </c>
      <c r="AP64" s="40" t="s">
        <v>80</v>
      </c>
      <c r="AQ64" s="39" t="s">
        <v>80</v>
      </c>
      <c r="AR64" s="40" t="s">
        <v>80</v>
      </c>
      <c r="AS64" s="40" t="s">
        <v>80</v>
      </c>
      <c r="AT64" s="40" t="s">
        <v>80</v>
      </c>
      <c r="AU64" s="39">
        <v>220018425.00999999</v>
      </c>
      <c r="AV64" s="40">
        <v>5.1896145112999997E-4</v>
      </c>
      <c r="AW64" s="40">
        <v>0.12</v>
      </c>
      <c r="AX64" s="40">
        <v>0.1195</v>
      </c>
    </row>
    <row r="65" spans="1:50">
      <c r="A65" s="1" t="s">
        <v>44</v>
      </c>
      <c r="B65" s="10" t="s">
        <v>18</v>
      </c>
      <c r="C65" s="28" t="s">
        <v>80</v>
      </c>
      <c r="D65" s="29" t="s">
        <v>80</v>
      </c>
      <c r="E65" s="29" t="s">
        <v>80</v>
      </c>
      <c r="F65" s="29" t="s">
        <v>80</v>
      </c>
      <c r="G65" s="28" t="s">
        <v>80</v>
      </c>
      <c r="H65" s="29" t="s">
        <v>80</v>
      </c>
      <c r="I65" s="29" t="s">
        <v>80</v>
      </c>
      <c r="J65" s="29" t="s">
        <v>80</v>
      </c>
      <c r="K65" s="28">
        <v>120010050</v>
      </c>
      <c r="L65" s="29">
        <v>1</v>
      </c>
      <c r="M65" s="29" t="s">
        <v>80</v>
      </c>
      <c r="N65" s="29" t="s">
        <v>80</v>
      </c>
      <c r="O65" s="28" t="s">
        <v>80</v>
      </c>
      <c r="P65" s="29" t="s">
        <v>80</v>
      </c>
      <c r="Q65" s="29" t="s">
        <v>80</v>
      </c>
      <c r="R65" s="29" t="s">
        <v>80</v>
      </c>
      <c r="S65" s="28" t="s">
        <v>80</v>
      </c>
      <c r="T65" s="29" t="s">
        <v>80</v>
      </c>
      <c r="U65" s="29" t="s">
        <v>80</v>
      </c>
      <c r="V65" s="29" t="s">
        <v>80</v>
      </c>
      <c r="W65" s="28">
        <v>100008375.01000001</v>
      </c>
      <c r="X65" s="29">
        <v>1</v>
      </c>
      <c r="Y65" s="29" t="s">
        <v>80</v>
      </c>
      <c r="Z65" s="29" t="s">
        <v>80</v>
      </c>
      <c r="AA65" s="28">
        <v>220018425.00999999</v>
      </c>
      <c r="AB65" s="29">
        <v>1</v>
      </c>
      <c r="AC65" s="29" t="s">
        <v>80</v>
      </c>
      <c r="AD65" s="29" t="s">
        <v>80</v>
      </c>
      <c r="AE65" s="28" t="s">
        <v>80</v>
      </c>
      <c r="AF65" s="29" t="s">
        <v>80</v>
      </c>
      <c r="AG65" s="29" t="s">
        <v>80</v>
      </c>
      <c r="AH65" s="29" t="s">
        <v>80</v>
      </c>
      <c r="AI65" s="28" t="s">
        <v>80</v>
      </c>
      <c r="AJ65" s="29" t="s">
        <v>80</v>
      </c>
      <c r="AK65" s="29" t="s">
        <v>80</v>
      </c>
      <c r="AL65" s="29" t="s">
        <v>80</v>
      </c>
      <c r="AM65" s="28" t="s">
        <v>80</v>
      </c>
      <c r="AN65" s="29" t="s">
        <v>80</v>
      </c>
      <c r="AO65" s="29" t="s">
        <v>80</v>
      </c>
      <c r="AP65" s="29" t="s">
        <v>80</v>
      </c>
      <c r="AQ65" s="28" t="s">
        <v>80</v>
      </c>
      <c r="AR65" s="29" t="s">
        <v>80</v>
      </c>
      <c r="AS65" s="29" t="s">
        <v>80</v>
      </c>
      <c r="AT65" s="29" t="s">
        <v>80</v>
      </c>
      <c r="AU65" s="28">
        <v>220018425.00999999</v>
      </c>
      <c r="AV65" s="29">
        <v>1</v>
      </c>
      <c r="AW65" s="29" t="s">
        <v>80</v>
      </c>
      <c r="AX65" s="29" t="s">
        <v>80</v>
      </c>
    </row>
    <row r="66" spans="1:50">
      <c r="A66" s="7" t="s">
        <v>45</v>
      </c>
      <c r="B66" s="8"/>
      <c r="C66" s="26">
        <v>129965483.59</v>
      </c>
      <c r="D66" s="27">
        <v>8.6697724051930006E-2</v>
      </c>
      <c r="E66" s="27" t="s">
        <v>80</v>
      </c>
      <c r="F66" s="27" t="s">
        <v>80</v>
      </c>
      <c r="G66" s="26">
        <v>5543854562.5799999</v>
      </c>
      <c r="H66" s="27">
        <v>4.2814574118149998E-2</v>
      </c>
      <c r="I66" s="27" t="s">
        <v>80</v>
      </c>
      <c r="J66" s="27" t="s">
        <v>80</v>
      </c>
      <c r="K66" s="26">
        <v>3963862431.6500001</v>
      </c>
      <c r="L66" s="27">
        <v>6.2809976583290003E-2</v>
      </c>
      <c r="M66" s="27" t="s">
        <v>80</v>
      </c>
      <c r="N66" s="27" t="s">
        <v>80</v>
      </c>
      <c r="O66" s="26" t="s">
        <v>80</v>
      </c>
      <c r="P66" s="27" t="s">
        <v>80</v>
      </c>
      <c r="Q66" s="27" t="s">
        <v>80</v>
      </c>
      <c r="R66" s="27" t="s">
        <v>80</v>
      </c>
      <c r="S66" s="26">
        <v>2145384766.29</v>
      </c>
      <c r="T66" s="27">
        <v>2.380713343739E-2</v>
      </c>
      <c r="U66" s="27" t="s">
        <v>80</v>
      </c>
      <c r="V66" s="27" t="s">
        <v>80</v>
      </c>
      <c r="W66" s="26">
        <v>3149228229.1900001</v>
      </c>
      <c r="X66" s="27">
        <v>3.9836913757230002E-2</v>
      </c>
      <c r="Y66" s="27" t="s">
        <v>80</v>
      </c>
      <c r="Z66" s="27" t="s">
        <v>80</v>
      </c>
      <c r="AA66" s="26">
        <v>14932295473.299999</v>
      </c>
      <c r="AB66" s="27">
        <v>4.0674559122799998E-2</v>
      </c>
      <c r="AC66" s="27" t="s">
        <v>80</v>
      </c>
      <c r="AD66" s="27" t="s">
        <v>80</v>
      </c>
      <c r="AE66" s="26">
        <v>1066785508.36</v>
      </c>
      <c r="AF66" s="27">
        <v>9.0933895940989995E-2</v>
      </c>
      <c r="AG66" s="27" t="s">
        <v>80</v>
      </c>
      <c r="AH66" s="27" t="s">
        <v>80</v>
      </c>
      <c r="AI66" s="26">
        <v>656172794.26999998</v>
      </c>
      <c r="AJ66" s="27">
        <v>3.2907972472239998E-2</v>
      </c>
      <c r="AK66" s="27" t="s">
        <v>80</v>
      </c>
      <c r="AL66" s="27" t="s">
        <v>80</v>
      </c>
      <c r="AM66" s="26">
        <v>1722958302.6300001</v>
      </c>
      <c r="AN66" s="27">
        <v>5.4401645587579997E-2</v>
      </c>
      <c r="AO66" s="27" t="s">
        <v>80</v>
      </c>
      <c r="AP66" s="27" t="s">
        <v>80</v>
      </c>
      <c r="AQ66" s="26">
        <v>1417569814.7</v>
      </c>
      <c r="AR66" s="27">
        <v>5.6316066921680001E-2</v>
      </c>
      <c r="AS66" s="27" t="s">
        <v>80</v>
      </c>
      <c r="AT66" s="27" t="s">
        <v>80</v>
      </c>
      <c r="AU66" s="26">
        <v>18072823590.630001</v>
      </c>
      <c r="AV66" s="27">
        <v>4.2628696919800001E-2</v>
      </c>
      <c r="AW66" s="27" t="s">
        <v>80</v>
      </c>
      <c r="AX66" s="27" t="s">
        <v>80</v>
      </c>
    </row>
    <row r="67" spans="1:50">
      <c r="A67" s="6" t="s">
        <v>46</v>
      </c>
      <c r="B67" s="10"/>
      <c r="C67" s="28">
        <v>10494961.57</v>
      </c>
      <c r="D67" s="29">
        <v>7.0010071674299996E-3</v>
      </c>
      <c r="E67" s="29">
        <v>0.09</v>
      </c>
      <c r="F67" s="29">
        <v>8.3000000000000004E-2</v>
      </c>
      <c r="G67" s="28" t="s">
        <v>80</v>
      </c>
      <c r="H67" s="29" t="s">
        <v>80</v>
      </c>
      <c r="I67" s="29" t="s">
        <v>80</v>
      </c>
      <c r="J67" s="29" t="s">
        <v>80</v>
      </c>
      <c r="K67" s="28">
        <v>196347625.65000001</v>
      </c>
      <c r="L67" s="29">
        <v>3.1112557466099998E-3</v>
      </c>
      <c r="M67" s="29">
        <v>7.0800000000000002E-2</v>
      </c>
      <c r="N67" s="29">
        <v>6.7699999999999996E-2</v>
      </c>
      <c r="O67" s="28" t="s">
        <v>80</v>
      </c>
      <c r="P67" s="29" t="s">
        <v>80</v>
      </c>
      <c r="Q67" s="29" t="s">
        <v>80</v>
      </c>
      <c r="R67" s="29" t="s">
        <v>80</v>
      </c>
      <c r="S67" s="28">
        <v>248836082.25999999</v>
      </c>
      <c r="T67" s="29">
        <v>2.7613106550800001E-3</v>
      </c>
      <c r="U67" s="29">
        <v>6.8500000000000005E-2</v>
      </c>
      <c r="V67" s="29">
        <v>6.5699999999999995E-2</v>
      </c>
      <c r="W67" s="28">
        <v>190933968.5</v>
      </c>
      <c r="X67" s="29">
        <v>2.4152647832800002E-3</v>
      </c>
      <c r="Y67" s="29">
        <v>6.54E-2</v>
      </c>
      <c r="Z67" s="29">
        <v>6.3E-2</v>
      </c>
      <c r="AA67" s="28">
        <v>646612637.98000002</v>
      </c>
      <c r="AB67" s="29">
        <v>1.7613289276300001E-3</v>
      </c>
      <c r="AC67" s="29">
        <v>6.8599999999999994E-2</v>
      </c>
      <c r="AD67" s="29">
        <v>6.6799999999999998E-2</v>
      </c>
      <c r="AE67" s="28">
        <v>32181366.079999998</v>
      </c>
      <c r="AF67" s="29">
        <v>2.7431728041200001E-3</v>
      </c>
      <c r="AG67" s="29">
        <v>0.06</v>
      </c>
      <c r="AH67" s="29">
        <v>5.7299999999999997E-2</v>
      </c>
      <c r="AI67" s="28">
        <v>100566769</v>
      </c>
      <c r="AJ67" s="29">
        <v>5.0435624499700002E-3</v>
      </c>
      <c r="AK67" s="29">
        <v>0.06</v>
      </c>
      <c r="AL67" s="29">
        <v>5.5E-2</v>
      </c>
      <c r="AM67" s="28">
        <v>132748135.08</v>
      </c>
      <c r="AN67" s="29">
        <v>4.1914635925999998E-3</v>
      </c>
      <c r="AO67" s="29">
        <v>0.06</v>
      </c>
      <c r="AP67" s="29">
        <v>5.5800000000000002E-2</v>
      </c>
      <c r="AQ67" s="28">
        <v>53300387.57</v>
      </c>
      <c r="AR67" s="29">
        <v>2.1174746825299998E-3</v>
      </c>
      <c r="AS67" s="29">
        <v>0.06</v>
      </c>
      <c r="AT67" s="29">
        <v>5.79E-2</v>
      </c>
      <c r="AU67" s="28">
        <v>832661160.63</v>
      </c>
      <c r="AV67" s="29">
        <v>1.9640129875299998E-3</v>
      </c>
      <c r="AW67" s="29">
        <v>6.6699999999999995E-2</v>
      </c>
      <c r="AX67" s="29">
        <v>6.4699999999999994E-2</v>
      </c>
    </row>
    <row r="68" spans="1:50">
      <c r="A68" s="1" t="s">
        <v>47</v>
      </c>
      <c r="B68" s="10" t="s">
        <v>26</v>
      </c>
      <c r="C68" s="28" t="s">
        <v>80</v>
      </c>
      <c r="D68" s="29" t="s">
        <v>80</v>
      </c>
      <c r="E68" s="29" t="s">
        <v>80</v>
      </c>
      <c r="F68" s="29" t="s">
        <v>80</v>
      </c>
      <c r="G68" s="28" t="s">
        <v>80</v>
      </c>
      <c r="H68" s="29" t="s">
        <v>80</v>
      </c>
      <c r="I68" s="29" t="s">
        <v>80</v>
      </c>
      <c r="J68" s="29" t="s">
        <v>80</v>
      </c>
      <c r="K68" s="28">
        <v>125708461.25</v>
      </c>
      <c r="L68" s="29">
        <v>0.64023418074880001</v>
      </c>
      <c r="M68" s="29" t="s">
        <v>80</v>
      </c>
      <c r="N68" s="29" t="s">
        <v>80</v>
      </c>
      <c r="O68" s="28" t="s">
        <v>80</v>
      </c>
      <c r="P68" s="29" t="s">
        <v>80</v>
      </c>
      <c r="Q68" s="29" t="s">
        <v>80</v>
      </c>
      <c r="R68" s="29" t="s">
        <v>80</v>
      </c>
      <c r="S68" s="28">
        <v>178196917.86000001</v>
      </c>
      <c r="T68" s="29">
        <v>0.71612169843522999</v>
      </c>
      <c r="U68" s="29" t="s">
        <v>80</v>
      </c>
      <c r="V68" s="29" t="s">
        <v>80</v>
      </c>
      <c r="W68" s="28">
        <v>156381325.80000001</v>
      </c>
      <c r="X68" s="29">
        <v>0.81903354876321999</v>
      </c>
      <c r="Y68" s="29" t="s">
        <v>80</v>
      </c>
      <c r="Z68" s="29" t="s">
        <v>80</v>
      </c>
      <c r="AA68" s="28">
        <v>460286704.91000003</v>
      </c>
      <c r="AB68" s="29">
        <v>0.71184303843476004</v>
      </c>
      <c r="AC68" s="29" t="s">
        <v>80</v>
      </c>
      <c r="AD68" s="29" t="s">
        <v>80</v>
      </c>
      <c r="AE68" s="28">
        <v>32181366.079999998</v>
      </c>
      <c r="AF68" s="29">
        <v>1</v>
      </c>
      <c r="AG68" s="29" t="s">
        <v>80</v>
      </c>
      <c r="AH68" s="29" t="s">
        <v>80</v>
      </c>
      <c r="AI68" s="28">
        <v>100566769</v>
      </c>
      <c r="AJ68" s="29">
        <v>1</v>
      </c>
      <c r="AK68" s="29" t="s">
        <v>80</v>
      </c>
      <c r="AL68" s="29" t="s">
        <v>80</v>
      </c>
      <c r="AM68" s="28">
        <v>132748135.08</v>
      </c>
      <c r="AN68" s="29">
        <v>1</v>
      </c>
      <c r="AO68" s="29" t="s">
        <v>80</v>
      </c>
      <c r="AP68" s="29" t="s">
        <v>80</v>
      </c>
      <c r="AQ68" s="28">
        <v>53300387.57</v>
      </c>
      <c r="AR68" s="29">
        <v>1</v>
      </c>
      <c r="AS68" s="29" t="s">
        <v>80</v>
      </c>
      <c r="AT68" s="29" t="s">
        <v>80</v>
      </c>
      <c r="AU68" s="28">
        <v>646335227.55999994</v>
      </c>
      <c r="AV68" s="29">
        <v>0.77622838450994003</v>
      </c>
      <c r="AW68" s="29" t="s">
        <v>80</v>
      </c>
      <c r="AX68" s="29" t="s">
        <v>80</v>
      </c>
    </row>
    <row r="69" spans="1:50">
      <c r="A69" s="1" t="s">
        <v>64</v>
      </c>
      <c r="B69" s="10" t="s">
        <v>20</v>
      </c>
      <c r="C69" s="28">
        <v>10494961.57</v>
      </c>
      <c r="D69" s="29">
        <v>1</v>
      </c>
      <c r="E69" s="29" t="s">
        <v>80</v>
      </c>
      <c r="F69" s="29" t="s">
        <v>80</v>
      </c>
      <c r="G69" s="28" t="s">
        <v>80</v>
      </c>
      <c r="H69" s="29" t="s">
        <v>80</v>
      </c>
      <c r="I69" s="29" t="s">
        <v>80</v>
      </c>
      <c r="J69" s="29" t="s">
        <v>80</v>
      </c>
      <c r="K69" s="28">
        <v>70639164.400000006</v>
      </c>
      <c r="L69" s="29">
        <v>0.35976581925119999</v>
      </c>
      <c r="M69" s="29" t="s">
        <v>80</v>
      </c>
      <c r="N69" s="29" t="s">
        <v>80</v>
      </c>
      <c r="O69" s="28" t="s">
        <v>80</v>
      </c>
      <c r="P69" s="29" t="s">
        <v>80</v>
      </c>
      <c r="Q69" s="29" t="s">
        <v>80</v>
      </c>
      <c r="R69" s="29" t="s">
        <v>80</v>
      </c>
      <c r="S69" s="28">
        <v>70639164.400000006</v>
      </c>
      <c r="T69" s="29">
        <v>0.28387830156477001</v>
      </c>
      <c r="U69" s="29" t="s">
        <v>80</v>
      </c>
      <c r="V69" s="29" t="s">
        <v>80</v>
      </c>
      <c r="W69" s="28">
        <v>34552642.700000003</v>
      </c>
      <c r="X69" s="29">
        <v>0.18096645123678001</v>
      </c>
      <c r="Y69" s="29" t="s">
        <v>80</v>
      </c>
      <c r="Z69" s="29" t="s">
        <v>80</v>
      </c>
      <c r="AA69" s="28">
        <v>186325933.06999999</v>
      </c>
      <c r="AB69" s="29">
        <v>0.28815696156524001</v>
      </c>
      <c r="AC69" s="29" t="s">
        <v>80</v>
      </c>
      <c r="AD69" s="29" t="s">
        <v>80</v>
      </c>
      <c r="AE69" s="28" t="s">
        <v>80</v>
      </c>
      <c r="AF69" s="29" t="s">
        <v>80</v>
      </c>
      <c r="AG69" s="29" t="s">
        <v>80</v>
      </c>
      <c r="AH69" s="29" t="s">
        <v>80</v>
      </c>
      <c r="AI69" s="28" t="s">
        <v>80</v>
      </c>
      <c r="AJ69" s="29" t="s">
        <v>80</v>
      </c>
      <c r="AK69" s="29" t="s">
        <v>80</v>
      </c>
      <c r="AL69" s="29" t="s">
        <v>80</v>
      </c>
      <c r="AM69" s="28" t="s">
        <v>80</v>
      </c>
      <c r="AN69" s="29" t="s">
        <v>80</v>
      </c>
      <c r="AO69" s="29" t="s">
        <v>80</v>
      </c>
      <c r="AP69" s="29" t="s">
        <v>80</v>
      </c>
      <c r="AQ69" s="28" t="s">
        <v>80</v>
      </c>
      <c r="AR69" s="29" t="s">
        <v>80</v>
      </c>
      <c r="AS69" s="29" t="s">
        <v>80</v>
      </c>
      <c r="AT69" s="29" t="s">
        <v>80</v>
      </c>
      <c r="AU69" s="28">
        <v>186325933.06999999</v>
      </c>
      <c r="AV69" s="29">
        <v>0.22377161549006</v>
      </c>
      <c r="AW69" s="29" t="s">
        <v>80</v>
      </c>
      <c r="AX69" s="29" t="s">
        <v>80</v>
      </c>
    </row>
    <row r="70" spans="1:50">
      <c r="A70" s="6" t="s">
        <v>48</v>
      </c>
      <c r="B70" s="10"/>
      <c r="C70" s="28" t="s">
        <v>80</v>
      </c>
      <c r="D70" s="29" t="s">
        <v>80</v>
      </c>
      <c r="E70" s="29" t="s">
        <v>80</v>
      </c>
      <c r="F70" s="29" t="s">
        <v>80</v>
      </c>
      <c r="G70" s="28">
        <v>885370288.34000003</v>
      </c>
      <c r="H70" s="29">
        <v>6.83761657241E-3</v>
      </c>
      <c r="I70" s="29">
        <v>0.09</v>
      </c>
      <c r="J70" s="29">
        <v>8.3199999999999996E-2</v>
      </c>
      <c r="K70" s="28">
        <v>377376484.67000002</v>
      </c>
      <c r="L70" s="29">
        <v>5.9797756793799998E-3</v>
      </c>
      <c r="M70" s="29">
        <v>0.09</v>
      </c>
      <c r="N70" s="29">
        <v>8.4000000000000005E-2</v>
      </c>
      <c r="O70" s="28" t="s">
        <v>80</v>
      </c>
      <c r="P70" s="29" t="s">
        <v>80</v>
      </c>
      <c r="Q70" s="29" t="s">
        <v>80</v>
      </c>
      <c r="R70" s="29" t="s">
        <v>80</v>
      </c>
      <c r="S70" s="28">
        <v>427041399.42000002</v>
      </c>
      <c r="T70" s="29">
        <v>4.7388383375499997E-3</v>
      </c>
      <c r="U70" s="29">
        <v>0.09</v>
      </c>
      <c r="V70" s="29">
        <v>8.5300000000000001E-2</v>
      </c>
      <c r="W70" s="28">
        <v>692982478.98000002</v>
      </c>
      <c r="X70" s="29">
        <v>8.7660471840399993E-3</v>
      </c>
      <c r="Y70" s="29">
        <v>0.09</v>
      </c>
      <c r="Z70" s="29">
        <v>8.1199999999999994E-2</v>
      </c>
      <c r="AA70" s="28">
        <v>2382770651.4099998</v>
      </c>
      <c r="AB70" s="29">
        <v>6.4905054892700001E-3</v>
      </c>
      <c r="AC70" s="29">
        <v>0.09</v>
      </c>
      <c r="AD70" s="29">
        <v>8.3500000000000005E-2</v>
      </c>
      <c r="AE70" s="28">
        <v>23724522.190000001</v>
      </c>
      <c r="AF70" s="29">
        <v>2.02230271706E-3</v>
      </c>
      <c r="AG70" s="29">
        <v>0.09</v>
      </c>
      <c r="AH70" s="29">
        <v>8.7999999999999995E-2</v>
      </c>
      <c r="AI70" s="28" t="s">
        <v>80</v>
      </c>
      <c r="AJ70" s="29" t="s">
        <v>80</v>
      </c>
      <c r="AK70" s="29" t="s">
        <v>80</v>
      </c>
      <c r="AL70" s="29" t="s">
        <v>80</v>
      </c>
      <c r="AM70" s="28">
        <v>23724522.190000001</v>
      </c>
      <c r="AN70" s="29">
        <v>7.4909128442000004E-4</v>
      </c>
      <c r="AO70" s="29">
        <v>0.09</v>
      </c>
      <c r="AP70" s="29">
        <v>8.9300000000000004E-2</v>
      </c>
      <c r="AQ70" s="28">
        <v>104387897.63</v>
      </c>
      <c r="AR70" s="29">
        <v>4.1470379573399999E-3</v>
      </c>
      <c r="AS70" s="29">
        <v>0.09</v>
      </c>
      <c r="AT70" s="29">
        <v>8.5900000000000004E-2</v>
      </c>
      <c r="AU70" s="28">
        <v>2510883071.23</v>
      </c>
      <c r="AV70" s="29">
        <v>5.9224654580300002E-3</v>
      </c>
      <c r="AW70" s="29">
        <v>0.09</v>
      </c>
      <c r="AX70" s="29">
        <v>8.4099999999999994E-2</v>
      </c>
    </row>
    <row r="71" spans="1:50">
      <c r="A71" s="1" t="s">
        <v>47</v>
      </c>
      <c r="B71" s="10" t="s">
        <v>28</v>
      </c>
      <c r="C71" s="28" t="s">
        <v>80</v>
      </c>
      <c r="D71" s="29" t="s">
        <v>80</v>
      </c>
      <c r="E71" s="29" t="s">
        <v>80</v>
      </c>
      <c r="F71" s="29" t="s">
        <v>80</v>
      </c>
      <c r="G71" s="28">
        <v>885370288.34000003</v>
      </c>
      <c r="H71" s="29">
        <v>1</v>
      </c>
      <c r="I71" s="29" t="s">
        <v>80</v>
      </c>
      <c r="J71" s="29" t="s">
        <v>80</v>
      </c>
      <c r="K71" s="28">
        <v>377376484.67000002</v>
      </c>
      <c r="L71" s="29">
        <v>1</v>
      </c>
      <c r="M71" s="29" t="s">
        <v>80</v>
      </c>
      <c r="N71" s="29" t="s">
        <v>80</v>
      </c>
      <c r="O71" s="28" t="s">
        <v>80</v>
      </c>
      <c r="P71" s="29" t="s">
        <v>80</v>
      </c>
      <c r="Q71" s="29" t="s">
        <v>80</v>
      </c>
      <c r="R71" s="29" t="s">
        <v>80</v>
      </c>
      <c r="S71" s="28">
        <v>427041399.42000002</v>
      </c>
      <c r="T71" s="29">
        <v>1</v>
      </c>
      <c r="U71" s="29" t="s">
        <v>80</v>
      </c>
      <c r="V71" s="29" t="s">
        <v>80</v>
      </c>
      <c r="W71" s="28">
        <v>692982478.98000002</v>
      </c>
      <c r="X71" s="29">
        <v>1</v>
      </c>
      <c r="Y71" s="29" t="s">
        <v>80</v>
      </c>
      <c r="Z71" s="29" t="s">
        <v>80</v>
      </c>
      <c r="AA71" s="28">
        <v>2382770651.4099998</v>
      </c>
      <c r="AB71" s="29">
        <v>1</v>
      </c>
      <c r="AC71" s="29" t="s">
        <v>80</v>
      </c>
      <c r="AD71" s="29" t="s">
        <v>80</v>
      </c>
      <c r="AE71" s="28">
        <v>23724522.190000001</v>
      </c>
      <c r="AF71" s="29">
        <v>1</v>
      </c>
      <c r="AG71" s="29" t="s">
        <v>80</v>
      </c>
      <c r="AH71" s="29" t="s">
        <v>80</v>
      </c>
      <c r="AI71" s="28" t="s">
        <v>80</v>
      </c>
      <c r="AJ71" s="29" t="s">
        <v>80</v>
      </c>
      <c r="AK71" s="29" t="s">
        <v>80</v>
      </c>
      <c r="AL71" s="29" t="s">
        <v>80</v>
      </c>
      <c r="AM71" s="28">
        <v>23724522.190000001</v>
      </c>
      <c r="AN71" s="29">
        <v>1</v>
      </c>
      <c r="AO71" s="29" t="s">
        <v>80</v>
      </c>
      <c r="AP71" s="29" t="s">
        <v>80</v>
      </c>
      <c r="AQ71" s="28">
        <v>104387897.63</v>
      </c>
      <c r="AR71" s="29">
        <v>1</v>
      </c>
      <c r="AS71" s="29" t="s">
        <v>80</v>
      </c>
      <c r="AT71" s="29" t="s">
        <v>80</v>
      </c>
      <c r="AU71" s="28">
        <v>2510883071.23</v>
      </c>
      <c r="AV71" s="29">
        <v>1</v>
      </c>
      <c r="AW71" s="29" t="s">
        <v>80</v>
      </c>
      <c r="AX71" s="29" t="s">
        <v>80</v>
      </c>
    </row>
    <row r="72" spans="1:50">
      <c r="A72" s="6" t="s">
        <v>101</v>
      </c>
      <c r="B72" s="10"/>
      <c r="C72" s="28" t="s">
        <v>80</v>
      </c>
      <c r="D72" s="29" t="s">
        <v>80</v>
      </c>
      <c r="E72" s="29" t="s">
        <v>80</v>
      </c>
      <c r="F72" s="29" t="s">
        <v>80</v>
      </c>
      <c r="G72" s="28">
        <v>1303033814.45</v>
      </c>
      <c r="H72" s="29">
        <v>1.0063185676579999E-2</v>
      </c>
      <c r="I72" s="29">
        <v>0.09</v>
      </c>
      <c r="J72" s="29">
        <v>7.9899999999999999E-2</v>
      </c>
      <c r="K72" s="28">
        <v>774356590.47000003</v>
      </c>
      <c r="L72" s="29">
        <v>1.2270183477150001E-2</v>
      </c>
      <c r="M72" s="29">
        <v>0.09</v>
      </c>
      <c r="N72" s="29">
        <v>7.7700000000000005E-2</v>
      </c>
      <c r="O72" s="28" t="s">
        <v>80</v>
      </c>
      <c r="P72" s="29" t="s">
        <v>80</v>
      </c>
      <c r="Q72" s="29" t="s">
        <v>80</v>
      </c>
      <c r="R72" s="29" t="s">
        <v>80</v>
      </c>
      <c r="S72" s="28">
        <v>396970956.12</v>
      </c>
      <c r="T72" s="29">
        <v>4.4051494499300001E-3</v>
      </c>
      <c r="U72" s="29">
        <v>0.09</v>
      </c>
      <c r="V72" s="29">
        <v>8.5599999999999996E-2</v>
      </c>
      <c r="W72" s="28">
        <v>450531621.48000002</v>
      </c>
      <c r="X72" s="29">
        <v>5.6991072236200003E-3</v>
      </c>
      <c r="Y72" s="29">
        <v>0.09</v>
      </c>
      <c r="Z72" s="29">
        <v>8.43E-2</v>
      </c>
      <c r="AA72" s="28">
        <v>2924892982.52</v>
      </c>
      <c r="AB72" s="29">
        <v>7.9672099147799994E-3</v>
      </c>
      <c r="AC72" s="29">
        <v>0.09</v>
      </c>
      <c r="AD72" s="29">
        <v>8.2000000000000003E-2</v>
      </c>
      <c r="AE72" s="28" t="s">
        <v>80</v>
      </c>
      <c r="AF72" s="29" t="s">
        <v>80</v>
      </c>
      <c r="AG72" s="29" t="s">
        <v>80</v>
      </c>
      <c r="AH72" s="29" t="s">
        <v>80</v>
      </c>
      <c r="AI72" s="28" t="s">
        <v>80</v>
      </c>
      <c r="AJ72" s="29" t="s">
        <v>80</v>
      </c>
      <c r="AK72" s="29" t="s">
        <v>80</v>
      </c>
      <c r="AL72" s="29" t="s">
        <v>80</v>
      </c>
      <c r="AM72" s="28" t="s">
        <v>80</v>
      </c>
      <c r="AN72" s="29" t="s">
        <v>80</v>
      </c>
      <c r="AO72" s="29" t="s">
        <v>80</v>
      </c>
      <c r="AP72" s="29" t="s">
        <v>80</v>
      </c>
      <c r="AQ72" s="28">
        <v>270764205.74000001</v>
      </c>
      <c r="AR72" s="29">
        <v>1.075670134361E-2</v>
      </c>
      <c r="AS72" s="29">
        <v>0.09</v>
      </c>
      <c r="AT72" s="29">
        <v>7.9200000000000007E-2</v>
      </c>
      <c r="AU72" s="28">
        <v>3195657188.2600002</v>
      </c>
      <c r="AV72" s="29">
        <v>7.5376545925300003E-3</v>
      </c>
      <c r="AW72" s="29">
        <v>0.09</v>
      </c>
      <c r="AX72" s="29">
        <v>8.2500000000000004E-2</v>
      </c>
    </row>
    <row r="73" spans="1:50">
      <c r="A73" s="1" t="s">
        <v>47</v>
      </c>
      <c r="B73" s="10" t="s">
        <v>28</v>
      </c>
      <c r="C73" s="28" t="s">
        <v>80</v>
      </c>
      <c r="D73" s="29" t="s">
        <v>80</v>
      </c>
      <c r="E73" s="29" t="s">
        <v>80</v>
      </c>
      <c r="F73" s="29" t="s">
        <v>80</v>
      </c>
      <c r="G73" s="28">
        <v>1303033814.45</v>
      </c>
      <c r="H73" s="29">
        <v>1</v>
      </c>
      <c r="I73" s="29" t="s">
        <v>80</v>
      </c>
      <c r="J73" s="29" t="s">
        <v>80</v>
      </c>
      <c r="K73" s="28">
        <v>774356590.47000003</v>
      </c>
      <c r="L73" s="29">
        <v>1</v>
      </c>
      <c r="M73" s="29" t="s">
        <v>80</v>
      </c>
      <c r="N73" s="29" t="s">
        <v>80</v>
      </c>
      <c r="O73" s="28" t="s">
        <v>80</v>
      </c>
      <c r="P73" s="29" t="s">
        <v>80</v>
      </c>
      <c r="Q73" s="29" t="s">
        <v>80</v>
      </c>
      <c r="R73" s="29" t="s">
        <v>80</v>
      </c>
      <c r="S73" s="28">
        <v>396970956.12</v>
      </c>
      <c r="T73" s="29">
        <v>1</v>
      </c>
      <c r="U73" s="29" t="s">
        <v>80</v>
      </c>
      <c r="V73" s="29" t="s">
        <v>80</v>
      </c>
      <c r="W73" s="28">
        <v>450531621.48000002</v>
      </c>
      <c r="X73" s="29">
        <v>1</v>
      </c>
      <c r="Y73" s="29" t="s">
        <v>80</v>
      </c>
      <c r="Z73" s="29" t="s">
        <v>80</v>
      </c>
      <c r="AA73" s="28">
        <v>2924892982.52</v>
      </c>
      <c r="AB73" s="29">
        <v>1</v>
      </c>
      <c r="AC73" s="29" t="s">
        <v>80</v>
      </c>
      <c r="AD73" s="29" t="s">
        <v>80</v>
      </c>
      <c r="AE73" s="28" t="s">
        <v>80</v>
      </c>
      <c r="AF73" s="29" t="s">
        <v>80</v>
      </c>
      <c r="AG73" s="29" t="s">
        <v>80</v>
      </c>
      <c r="AH73" s="29" t="s">
        <v>80</v>
      </c>
      <c r="AI73" s="28" t="s">
        <v>80</v>
      </c>
      <c r="AJ73" s="29" t="s">
        <v>80</v>
      </c>
      <c r="AK73" s="29" t="s">
        <v>80</v>
      </c>
      <c r="AL73" s="29" t="s">
        <v>80</v>
      </c>
      <c r="AM73" s="28" t="s">
        <v>80</v>
      </c>
      <c r="AN73" s="29" t="s">
        <v>80</v>
      </c>
      <c r="AO73" s="29" t="s">
        <v>80</v>
      </c>
      <c r="AP73" s="29" t="s">
        <v>80</v>
      </c>
      <c r="AQ73" s="28">
        <v>270764205.74000001</v>
      </c>
      <c r="AR73" s="29">
        <v>1</v>
      </c>
      <c r="AS73" s="29" t="s">
        <v>80</v>
      </c>
      <c r="AT73" s="29" t="s">
        <v>80</v>
      </c>
      <c r="AU73" s="28">
        <v>3195657188.2600002</v>
      </c>
      <c r="AV73" s="29">
        <v>1</v>
      </c>
      <c r="AW73" s="29" t="s">
        <v>80</v>
      </c>
      <c r="AX73" s="29" t="s">
        <v>80</v>
      </c>
    </row>
    <row r="74" spans="1:50">
      <c r="A74" s="6" t="s">
        <v>49</v>
      </c>
      <c r="B74" s="10"/>
      <c r="C74" s="28">
        <v>28260328.309999999</v>
      </c>
      <c r="D74" s="29">
        <v>1.885197575355E-2</v>
      </c>
      <c r="E74" s="29">
        <v>0.08</v>
      </c>
      <c r="F74" s="29">
        <v>6.1100000000000002E-2</v>
      </c>
      <c r="G74" s="28">
        <v>2898780184.4099998</v>
      </c>
      <c r="H74" s="29">
        <v>2.238695796519E-2</v>
      </c>
      <c r="I74" s="29">
        <v>0.08</v>
      </c>
      <c r="J74" s="29">
        <v>5.7599999999999998E-2</v>
      </c>
      <c r="K74" s="28">
        <v>2414527140.7600002</v>
      </c>
      <c r="L74" s="29">
        <v>3.8259751892480001E-2</v>
      </c>
      <c r="M74" s="29">
        <v>0.08</v>
      </c>
      <c r="N74" s="29">
        <v>4.1700000000000001E-2</v>
      </c>
      <c r="O74" s="28" t="s">
        <v>80</v>
      </c>
      <c r="P74" s="29" t="s">
        <v>80</v>
      </c>
      <c r="Q74" s="29" t="s">
        <v>80</v>
      </c>
      <c r="R74" s="29" t="s">
        <v>80</v>
      </c>
      <c r="S74" s="28">
        <v>658583018.17999995</v>
      </c>
      <c r="T74" s="29">
        <v>7.3082339540100003E-3</v>
      </c>
      <c r="U74" s="29">
        <v>0.08</v>
      </c>
      <c r="V74" s="29">
        <v>7.2700000000000001E-2</v>
      </c>
      <c r="W74" s="28">
        <v>1441968555.01</v>
      </c>
      <c r="X74" s="29">
        <v>1.8240525229050002E-2</v>
      </c>
      <c r="Y74" s="29">
        <v>0.08</v>
      </c>
      <c r="Z74" s="29">
        <v>6.1800000000000001E-2</v>
      </c>
      <c r="AA74" s="28">
        <v>7442119226.6700001</v>
      </c>
      <c r="AB74" s="29">
        <v>2.0271827531499999E-2</v>
      </c>
      <c r="AC74" s="29">
        <v>0.08</v>
      </c>
      <c r="AD74" s="29">
        <v>5.9700000000000003E-2</v>
      </c>
      <c r="AE74" s="28">
        <v>687626528.94000006</v>
      </c>
      <c r="AF74" s="29">
        <v>5.8613993852450003E-2</v>
      </c>
      <c r="AG74" s="29">
        <v>0.08</v>
      </c>
      <c r="AH74" s="29">
        <v>2.1399999999999999E-2</v>
      </c>
      <c r="AI74" s="28">
        <v>555606025.26999998</v>
      </c>
      <c r="AJ74" s="29">
        <v>2.7864410022270001E-2</v>
      </c>
      <c r="AK74" s="29">
        <v>0.08</v>
      </c>
      <c r="AL74" s="29">
        <v>5.21E-2</v>
      </c>
      <c r="AM74" s="28">
        <v>1243232554.21</v>
      </c>
      <c r="AN74" s="29">
        <v>3.9254517473720003E-2</v>
      </c>
      <c r="AO74" s="29">
        <v>0.08</v>
      </c>
      <c r="AP74" s="29">
        <v>4.07E-2</v>
      </c>
      <c r="AQ74" s="28">
        <v>873987369.25999999</v>
      </c>
      <c r="AR74" s="29">
        <v>3.4721063234800002E-2</v>
      </c>
      <c r="AS74" s="29">
        <v>0.08</v>
      </c>
      <c r="AT74" s="29">
        <v>4.53E-2</v>
      </c>
      <c r="AU74" s="28">
        <v>9559339150.1399994</v>
      </c>
      <c r="AV74" s="29">
        <v>2.2547786699820001E-2</v>
      </c>
      <c r="AW74" s="29">
        <v>0.08</v>
      </c>
      <c r="AX74" s="29">
        <v>5.7500000000000002E-2</v>
      </c>
    </row>
    <row r="75" spans="1:50">
      <c r="A75" s="1" t="s">
        <v>47</v>
      </c>
      <c r="B75" s="10" t="s">
        <v>18</v>
      </c>
      <c r="C75" s="28">
        <v>28260328.309999999</v>
      </c>
      <c r="D75" s="29">
        <v>1</v>
      </c>
      <c r="E75" s="29" t="s">
        <v>80</v>
      </c>
      <c r="F75" s="29" t="s">
        <v>80</v>
      </c>
      <c r="G75" s="28">
        <v>2898780184.4099998</v>
      </c>
      <c r="H75" s="29">
        <v>1</v>
      </c>
      <c r="I75" s="29" t="s">
        <v>80</v>
      </c>
      <c r="J75" s="29" t="s">
        <v>80</v>
      </c>
      <c r="K75" s="28">
        <v>2414527140.7600002</v>
      </c>
      <c r="L75" s="29">
        <v>1</v>
      </c>
      <c r="M75" s="29" t="s">
        <v>80</v>
      </c>
      <c r="N75" s="29" t="s">
        <v>80</v>
      </c>
      <c r="O75" s="28" t="s">
        <v>80</v>
      </c>
      <c r="P75" s="29" t="s">
        <v>80</v>
      </c>
      <c r="Q75" s="29" t="s">
        <v>80</v>
      </c>
      <c r="R75" s="29" t="s">
        <v>80</v>
      </c>
      <c r="S75" s="28">
        <v>658583018.17999995</v>
      </c>
      <c r="T75" s="29">
        <v>1</v>
      </c>
      <c r="U75" s="29" t="s">
        <v>80</v>
      </c>
      <c r="V75" s="29" t="s">
        <v>80</v>
      </c>
      <c r="W75" s="28">
        <v>1441968555.01</v>
      </c>
      <c r="X75" s="29">
        <v>1</v>
      </c>
      <c r="Y75" s="29" t="s">
        <v>80</v>
      </c>
      <c r="Z75" s="29" t="s">
        <v>80</v>
      </c>
      <c r="AA75" s="28">
        <v>7442119226.6700001</v>
      </c>
      <c r="AB75" s="29">
        <v>1</v>
      </c>
      <c r="AC75" s="29" t="s">
        <v>80</v>
      </c>
      <c r="AD75" s="29" t="s">
        <v>80</v>
      </c>
      <c r="AE75" s="28">
        <v>687626528.94000006</v>
      </c>
      <c r="AF75" s="29">
        <v>1</v>
      </c>
      <c r="AG75" s="29" t="s">
        <v>80</v>
      </c>
      <c r="AH75" s="29" t="s">
        <v>80</v>
      </c>
      <c r="AI75" s="28">
        <v>555606025.26999998</v>
      </c>
      <c r="AJ75" s="29">
        <v>1</v>
      </c>
      <c r="AK75" s="29" t="s">
        <v>80</v>
      </c>
      <c r="AL75" s="29" t="s">
        <v>80</v>
      </c>
      <c r="AM75" s="28">
        <v>1243232554.21</v>
      </c>
      <c r="AN75" s="29">
        <v>1</v>
      </c>
      <c r="AO75" s="29" t="s">
        <v>80</v>
      </c>
      <c r="AP75" s="29" t="s">
        <v>80</v>
      </c>
      <c r="AQ75" s="28">
        <v>873987369.25999999</v>
      </c>
      <c r="AR75" s="29">
        <v>1</v>
      </c>
      <c r="AS75" s="29" t="s">
        <v>80</v>
      </c>
      <c r="AT75" s="29" t="s">
        <v>80</v>
      </c>
      <c r="AU75" s="28">
        <v>9559339150.1399994</v>
      </c>
      <c r="AV75" s="29">
        <v>1</v>
      </c>
      <c r="AW75" s="29" t="s">
        <v>80</v>
      </c>
      <c r="AX75" s="29" t="s">
        <v>80</v>
      </c>
    </row>
    <row r="76" spans="1:50">
      <c r="A76" s="6" t="s">
        <v>50</v>
      </c>
      <c r="B76" s="10"/>
      <c r="C76" s="28">
        <v>72111786.890000001</v>
      </c>
      <c r="D76" s="29">
        <v>4.810452458595E-2</v>
      </c>
      <c r="E76" s="29">
        <v>0.06</v>
      </c>
      <c r="F76" s="29">
        <v>1.1900000000000001E-2</v>
      </c>
      <c r="G76" s="28">
        <v>248914484.58000001</v>
      </c>
      <c r="H76" s="29">
        <v>1.9223389663000001E-3</v>
      </c>
      <c r="I76" s="29">
        <v>0.06</v>
      </c>
      <c r="J76" s="29">
        <v>5.8099999999999999E-2</v>
      </c>
      <c r="K76" s="28">
        <v>117523714.09999999</v>
      </c>
      <c r="L76" s="29">
        <v>1.8622396356800001E-3</v>
      </c>
      <c r="M76" s="29">
        <v>0.06</v>
      </c>
      <c r="N76" s="29">
        <v>5.8099999999999999E-2</v>
      </c>
      <c r="O76" s="28" t="s">
        <v>80</v>
      </c>
      <c r="P76" s="29" t="s">
        <v>80</v>
      </c>
      <c r="Q76" s="29" t="s">
        <v>80</v>
      </c>
      <c r="R76" s="29" t="s">
        <v>80</v>
      </c>
      <c r="S76" s="28">
        <v>152883597.50999999</v>
      </c>
      <c r="T76" s="29">
        <v>1.6965349356E-3</v>
      </c>
      <c r="U76" s="29">
        <v>0.06</v>
      </c>
      <c r="V76" s="29">
        <v>5.8299999999999998E-2</v>
      </c>
      <c r="W76" s="28">
        <v>223142664.37</v>
      </c>
      <c r="X76" s="29">
        <v>2.8226963653100001E-3</v>
      </c>
      <c r="Y76" s="29">
        <v>0.06</v>
      </c>
      <c r="Z76" s="29">
        <v>5.7200000000000001E-2</v>
      </c>
      <c r="AA76" s="28">
        <v>814576247.45000005</v>
      </c>
      <c r="AB76" s="29">
        <v>2.2188503968599998E-3</v>
      </c>
      <c r="AC76" s="29">
        <v>0.06</v>
      </c>
      <c r="AD76" s="29">
        <v>5.7799999999999997E-2</v>
      </c>
      <c r="AE76" s="28">
        <v>260454934.15000001</v>
      </c>
      <c r="AF76" s="29">
        <v>2.2201446957899999E-2</v>
      </c>
      <c r="AG76" s="29">
        <v>0.06</v>
      </c>
      <c r="AH76" s="29">
        <v>3.78E-2</v>
      </c>
      <c r="AI76" s="28" t="s">
        <v>80</v>
      </c>
      <c r="AJ76" s="29" t="s">
        <v>80</v>
      </c>
      <c r="AK76" s="29" t="s">
        <v>80</v>
      </c>
      <c r="AL76" s="29" t="s">
        <v>80</v>
      </c>
      <c r="AM76" s="28">
        <v>260454934.15000001</v>
      </c>
      <c r="AN76" s="29">
        <v>8.2237492326599996E-3</v>
      </c>
      <c r="AO76" s="29">
        <v>0.06</v>
      </c>
      <c r="AP76" s="29">
        <v>5.1799999999999999E-2</v>
      </c>
      <c r="AQ76" s="28" t="s">
        <v>80</v>
      </c>
      <c r="AR76" s="29" t="s">
        <v>80</v>
      </c>
      <c r="AS76" s="29" t="s">
        <v>80</v>
      </c>
      <c r="AT76" s="29" t="s">
        <v>80</v>
      </c>
      <c r="AU76" s="28">
        <v>1075031181.5999999</v>
      </c>
      <c r="AV76" s="29">
        <v>2.5356955536000002E-3</v>
      </c>
      <c r="AW76" s="29">
        <v>0.06</v>
      </c>
      <c r="AX76" s="29">
        <v>5.7500000000000002E-2</v>
      </c>
    </row>
    <row r="77" spans="1:50">
      <c r="A77" s="1" t="s">
        <v>47</v>
      </c>
      <c r="B77" s="10" t="s">
        <v>26</v>
      </c>
      <c r="C77" s="28">
        <v>72111786.890000001</v>
      </c>
      <c r="D77" s="29">
        <v>1</v>
      </c>
      <c r="E77" s="29" t="s">
        <v>80</v>
      </c>
      <c r="F77" s="29" t="s">
        <v>80</v>
      </c>
      <c r="G77" s="28">
        <v>248914484.58000001</v>
      </c>
      <c r="H77" s="29">
        <v>1</v>
      </c>
      <c r="I77" s="29" t="s">
        <v>80</v>
      </c>
      <c r="J77" s="29" t="s">
        <v>80</v>
      </c>
      <c r="K77" s="28">
        <v>117523714.09999999</v>
      </c>
      <c r="L77" s="29">
        <v>1</v>
      </c>
      <c r="M77" s="29" t="s">
        <v>80</v>
      </c>
      <c r="N77" s="29" t="s">
        <v>80</v>
      </c>
      <c r="O77" s="28" t="s">
        <v>80</v>
      </c>
      <c r="P77" s="29" t="s">
        <v>80</v>
      </c>
      <c r="Q77" s="29" t="s">
        <v>80</v>
      </c>
      <c r="R77" s="29" t="s">
        <v>80</v>
      </c>
      <c r="S77" s="28">
        <v>152883597.50999999</v>
      </c>
      <c r="T77" s="29">
        <v>1</v>
      </c>
      <c r="U77" s="29" t="s">
        <v>80</v>
      </c>
      <c r="V77" s="29" t="s">
        <v>80</v>
      </c>
      <c r="W77" s="28">
        <v>223142664.37</v>
      </c>
      <c r="X77" s="29">
        <v>1</v>
      </c>
      <c r="Y77" s="29" t="s">
        <v>80</v>
      </c>
      <c r="Z77" s="29" t="s">
        <v>80</v>
      </c>
      <c r="AA77" s="28">
        <v>814576247.45000005</v>
      </c>
      <c r="AB77" s="29">
        <v>1</v>
      </c>
      <c r="AC77" s="29" t="s">
        <v>80</v>
      </c>
      <c r="AD77" s="29" t="s">
        <v>80</v>
      </c>
      <c r="AE77" s="28">
        <v>260454934.15000001</v>
      </c>
      <c r="AF77" s="29">
        <v>1</v>
      </c>
      <c r="AG77" s="29" t="s">
        <v>80</v>
      </c>
      <c r="AH77" s="29" t="s">
        <v>80</v>
      </c>
      <c r="AI77" s="28" t="s">
        <v>80</v>
      </c>
      <c r="AJ77" s="29" t="s">
        <v>80</v>
      </c>
      <c r="AK77" s="29" t="s">
        <v>80</v>
      </c>
      <c r="AL77" s="29" t="s">
        <v>80</v>
      </c>
      <c r="AM77" s="28">
        <v>260454934.15000001</v>
      </c>
      <c r="AN77" s="29">
        <v>1</v>
      </c>
      <c r="AO77" s="29" t="s">
        <v>80</v>
      </c>
      <c r="AP77" s="29" t="s">
        <v>80</v>
      </c>
      <c r="AQ77" s="28" t="s">
        <v>80</v>
      </c>
      <c r="AR77" s="29" t="s">
        <v>80</v>
      </c>
      <c r="AS77" s="29" t="s">
        <v>80</v>
      </c>
      <c r="AT77" s="29" t="s">
        <v>80</v>
      </c>
      <c r="AU77" s="28">
        <v>1075031181.5999999</v>
      </c>
      <c r="AV77" s="29">
        <v>1</v>
      </c>
      <c r="AW77" s="29" t="s">
        <v>80</v>
      </c>
      <c r="AX77" s="29" t="s">
        <v>80</v>
      </c>
    </row>
    <row r="78" spans="1:50">
      <c r="A78" s="6" t="s">
        <v>51</v>
      </c>
      <c r="B78" s="10"/>
      <c r="C78" s="28">
        <v>19098406.82</v>
      </c>
      <c r="D78" s="29">
        <v>1.2740216545E-2</v>
      </c>
      <c r="E78" s="29">
        <v>0.06</v>
      </c>
      <c r="F78" s="29">
        <v>4.7300000000000002E-2</v>
      </c>
      <c r="G78" s="28">
        <v>207755790.80000001</v>
      </c>
      <c r="H78" s="29">
        <v>1.60447493766E-3</v>
      </c>
      <c r="I78" s="29">
        <v>0.06</v>
      </c>
      <c r="J78" s="29">
        <v>5.8400000000000001E-2</v>
      </c>
      <c r="K78" s="28">
        <v>83730876</v>
      </c>
      <c r="L78" s="29">
        <v>1.3267701519800001E-3</v>
      </c>
      <c r="M78" s="29">
        <v>0.06</v>
      </c>
      <c r="N78" s="29">
        <v>5.8700000000000002E-2</v>
      </c>
      <c r="O78" s="28" t="s">
        <v>80</v>
      </c>
      <c r="P78" s="29" t="s">
        <v>80</v>
      </c>
      <c r="Q78" s="29" t="s">
        <v>80</v>
      </c>
      <c r="R78" s="29" t="s">
        <v>80</v>
      </c>
      <c r="S78" s="28">
        <v>261069712.80000001</v>
      </c>
      <c r="T78" s="29">
        <v>2.8970661052299999E-3</v>
      </c>
      <c r="U78" s="29">
        <v>0.06</v>
      </c>
      <c r="V78" s="29">
        <v>5.7099999999999998E-2</v>
      </c>
      <c r="W78" s="28">
        <v>149668940.84999999</v>
      </c>
      <c r="X78" s="29">
        <v>1.8932729719299999E-3</v>
      </c>
      <c r="Y78" s="29">
        <v>0.06</v>
      </c>
      <c r="Z78" s="29">
        <v>5.8099999999999999E-2</v>
      </c>
      <c r="AA78" s="28">
        <v>721323727.26999998</v>
      </c>
      <c r="AB78" s="29">
        <v>1.9648368627599999E-3</v>
      </c>
      <c r="AC78" s="29">
        <v>0.06</v>
      </c>
      <c r="AD78" s="29">
        <v>5.8000000000000003E-2</v>
      </c>
      <c r="AE78" s="28">
        <v>62798157</v>
      </c>
      <c r="AF78" s="29">
        <v>5.3529796094700004E-3</v>
      </c>
      <c r="AG78" s="29">
        <v>0.06</v>
      </c>
      <c r="AH78" s="29">
        <v>5.4600000000000003E-2</v>
      </c>
      <c r="AI78" s="28" t="s">
        <v>80</v>
      </c>
      <c r="AJ78" s="29" t="s">
        <v>80</v>
      </c>
      <c r="AK78" s="29" t="s">
        <v>80</v>
      </c>
      <c r="AL78" s="29" t="s">
        <v>80</v>
      </c>
      <c r="AM78" s="28">
        <v>62798157</v>
      </c>
      <c r="AN78" s="29">
        <v>1.9828240041900001E-3</v>
      </c>
      <c r="AO78" s="29">
        <v>0.06</v>
      </c>
      <c r="AP78" s="29">
        <v>5.8000000000000003E-2</v>
      </c>
      <c r="AQ78" s="28">
        <v>115129954.5</v>
      </c>
      <c r="AR78" s="29">
        <v>4.5737897033899999E-3</v>
      </c>
      <c r="AS78" s="29">
        <v>0.06</v>
      </c>
      <c r="AT78" s="29">
        <v>5.5399999999999998E-2</v>
      </c>
      <c r="AU78" s="28">
        <v>899251838.76999998</v>
      </c>
      <c r="AV78" s="29">
        <v>2.1210816283000001E-3</v>
      </c>
      <c r="AW78" s="29">
        <v>0.06</v>
      </c>
      <c r="AX78" s="29">
        <v>5.79E-2</v>
      </c>
    </row>
    <row r="79" spans="1:50">
      <c r="A79" s="1" t="s">
        <v>47</v>
      </c>
      <c r="B79" s="10" t="s">
        <v>26</v>
      </c>
      <c r="C79" s="28">
        <v>19098406.82</v>
      </c>
      <c r="D79" s="29">
        <v>1</v>
      </c>
      <c r="E79" s="29" t="s">
        <v>80</v>
      </c>
      <c r="F79" s="29" t="s">
        <v>80</v>
      </c>
      <c r="G79" s="28">
        <v>207755790.80000001</v>
      </c>
      <c r="H79" s="29">
        <v>1</v>
      </c>
      <c r="I79" s="29" t="s">
        <v>80</v>
      </c>
      <c r="J79" s="29" t="s">
        <v>80</v>
      </c>
      <c r="K79" s="28">
        <v>83730876</v>
      </c>
      <c r="L79" s="29">
        <v>1</v>
      </c>
      <c r="M79" s="29" t="s">
        <v>80</v>
      </c>
      <c r="N79" s="29" t="s">
        <v>80</v>
      </c>
      <c r="O79" s="28" t="s">
        <v>80</v>
      </c>
      <c r="P79" s="29" t="s">
        <v>80</v>
      </c>
      <c r="Q79" s="29" t="s">
        <v>80</v>
      </c>
      <c r="R79" s="29" t="s">
        <v>80</v>
      </c>
      <c r="S79" s="28">
        <v>261069712.80000001</v>
      </c>
      <c r="T79" s="29">
        <v>1</v>
      </c>
      <c r="U79" s="29" t="s">
        <v>80</v>
      </c>
      <c r="V79" s="29" t="s">
        <v>80</v>
      </c>
      <c r="W79" s="28">
        <v>149668940.84999999</v>
      </c>
      <c r="X79" s="29">
        <v>1</v>
      </c>
      <c r="Y79" s="29" t="s">
        <v>80</v>
      </c>
      <c r="Z79" s="29" t="s">
        <v>80</v>
      </c>
      <c r="AA79" s="28">
        <v>721323727.26999998</v>
      </c>
      <c r="AB79" s="29">
        <v>1</v>
      </c>
      <c r="AC79" s="29" t="s">
        <v>80</v>
      </c>
      <c r="AD79" s="29" t="s">
        <v>80</v>
      </c>
      <c r="AE79" s="28">
        <v>62798157</v>
      </c>
      <c r="AF79" s="29">
        <v>1</v>
      </c>
      <c r="AG79" s="29" t="s">
        <v>80</v>
      </c>
      <c r="AH79" s="29" t="s">
        <v>80</v>
      </c>
      <c r="AI79" s="28" t="s">
        <v>80</v>
      </c>
      <c r="AJ79" s="29" t="s">
        <v>80</v>
      </c>
      <c r="AK79" s="29" t="s">
        <v>80</v>
      </c>
      <c r="AL79" s="29" t="s">
        <v>80</v>
      </c>
      <c r="AM79" s="28">
        <v>62798157</v>
      </c>
      <c r="AN79" s="29">
        <v>1</v>
      </c>
      <c r="AO79" s="29" t="s">
        <v>80</v>
      </c>
      <c r="AP79" s="29" t="s">
        <v>80</v>
      </c>
      <c r="AQ79" s="28">
        <v>115129954.5</v>
      </c>
      <c r="AR79" s="29">
        <v>1</v>
      </c>
      <c r="AS79" s="29" t="s">
        <v>80</v>
      </c>
      <c r="AT79" s="29" t="s">
        <v>80</v>
      </c>
      <c r="AU79" s="28">
        <v>899251838.76999998</v>
      </c>
      <c r="AV79" s="29">
        <v>1</v>
      </c>
      <c r="AW79" s="29" t="s">
        <v>80</v>
      </c>
      <c r="AX79" s="29" t="s">
        <v>80</v>
      </c>
    </row>
    <row r="80" spans="1:50">
      <c r="A80" s="7" t="s">
        <v>52</v>
      </c>
      <c r="B80" s="8"/>
      <c r="C80" s="26" t="s">
        <v>80</v>
      </c>
      <c r="D80" s="27" t="s">
        <v>80</v>
      </c>
      <c r="E80" s="27" t="s">
        <v>80</v>
      </c>
      <c r="F80" s="27" t="s">
        <v>80</v>
      </c>
      <c r="G80" s="26">
        <v>94025729.680000007</v>
      </c>
      <c r="H80" s="27">
        <v>7.2615028532E-4</v>
      </c>
      <c r="I80" s="27" t="s">
        <v>80</v>
      </c>
      <c r="J80" s="27" t="s">
        <v>80</v>
      </c>
      <c r="K80" s="26">
        <v>165776617.44</v>
      </c>
      <c r="L80" s="27">
        <v>2.6268382515800002E-3</v>
      </c>
      <c r="M80" s="27" t="s">
        <v>80</v>
      </c>
      <c r="N80" s="27" t="s">
        <v>80</v>
      </c>
      <c r="O80" s="26">
        <v>3000821.16</v>
      </c>
      <c r="P80" s="27">
        <v>7.7841656139000001E-4</v>
      </c>
      <c r="Q80" s="27" t="s">
        <v>80</v>
      </c>
      <c r="R80" s="27" t="s">
        <v>80</v>
      </c>
      <c r="S80" s="26">
        <v>65017791.799999997</v>
      </c>
      <c r="T80" s="27">
        <v>7.2149633460000002E-4</v>
      </c>
      <c r="U80" s="27" t="s">
        <v>80</v>
      </c>
      <c r="V80" s="27" t="s">
        <v>80</v>
      </c>
      <c r="W80" s="26">
        <v>59016149.479999997</v>
      </c>
      <c r="X80" s="27">
        <v>7.4653886159000002E-4</v>
      </c>
      <c r="Y80" s="27" t="s">
        <v>80</v>
      </c>
      <c r="Z80" s="27" t="s">
        <v>80</v>
      </c>
      <c r="AA80" s="26">
        <v>386837109.56</v>
      </c>
      <c r="AB80" s="27">
        <v>1.0537180242499999E-3</v>
      </c>
      <c r="AC80" s="27" t="s">
        <v>80</v>
      </c>
      <c r="AD80" s="27" t="s">
        <v>80</v>
      </c>
      <c r="AE80" s="26">
        <v>25473377.350000001</v>
      </c>
      <c r="AF80" s="27">
        <v>2.1713769329100002E-3</v>
      </c>
      <c r="AG80" s="27" t="s">
        <v>80</v>
      </c>
      <c r="AH80" s="27" t="s">
        <v>80</v>
      </c>
      <c r="AI80" s="26">
        <v>50013686</v>
      </c>
      <c r="AJ80" s="27">
        <v>2.50825547248E-3</v>
      </c>
      <c r="AK80" s="27" t="s">
        <v>80</v>
      </c>
      <c r="AL80" s="27" t="s">
        <v>80</v>
      </c>
      <c r="AM80" s="26">
        <v>75487063.349999994</v>
      </c>
      <c r="AN80" s="27">
        <v>2.3834706043399999E-3</v>
      </c>
      <c r="AO80" s="27" t="s">
        <v>80</v>
      </c>
      <c r="AP80" s="27" t="s">
        <v>80</v>
      </c>
      <c r="AQ80" s="26">
        <v>63416573.689999998</v>
      </c>
      <c r="AR80" s="27">
        <v>2.5193623416899999E-3</v>
      </c>
      <c r="AS80" s="27" t="s">
        <v>80</v>
      </c>
      <c r="AT80" s="27" t="s">
        <v>80</v>
      </c>
      <c r="AU80" s="26">
        <v>525740746.60000002</v>
      </c>
      <c r="AV80" s="27">
        <v>1.24007423814E-3</v>
      </c>
      <c r="AW80" s="27" t="s">
        <v>80</v>
      </c>
      <c r="AX80" s="27" t="s">
        <v>80</v>
      </c>
    </row>
    <row r="81" spans="1:50">
      <c r="A81" s="6" t="s">
        <v>53</v>
      </c>
      <c r="B81" s="10"/>
      <c r="C81" s="28" t="s">
        <v>80</v>
      </c>
      <c r="D81" s="29" t="s">
        <v>80</v>
      </c>
      <c r="E81" s="29" t="s">
        <v>80</v>
      </c>
      <c r="F81" s="29" t="s">
        <v>80</v>
      </c>
      <c r="G81" s="28">
        <v>94025729.680000007</v>
      </c>
      <c r="H81" s="29">
        <v>7.2615028532E-4</v>
      </c>
      <c r="I81" s="29">
        <v>0.1</v>
      </c>
      <c r="J81" s="29">
        <v>9.9299999999999999E-2</v>
      </c>
      <c r="K81" s="28">
        <v>165776617.44</v>
      </c>
      <c r="L81" s="29">
        <v>2.6268382515800002E-3</v>
      </c>
      <c r="M81" s="29">
        <v>0.1</v>
      </c>
      <c r="N81" s="29">
        <v>9.74E-2</v>
      </c>
      <c r="O81" s="28">
        <v>3000821.16</v>
      </c>
      <c r="P81" s="29">
        <v>7.7841656139000001E-4</v>
      </c>
      <c r="Q81" s="29">
        <v>0.1</v>
      </c>
      <c r="R81" s="29">
        <v>9.9199999999999997E-2</v>
      </c>
      <c r="S81" s="28">
        <v>65017791.799999997</v>
      </c>
      <c r="T81" s="29">
        <v>7.2149633460000002E-4</v>
      </c>
      <c r="U81" s="29">
        <v>0.1</v>
      </c>
      <c r="V81" s="29">
        <v>9.9299999999999999E-2</v>
      </c>
      <c r="W81" s="28">
        <v>59016149.479999997</v>
      </c>
      <c r="X81" s="29">
        <v>7.4653886159000002E-4</v>
      </c>
      <c r="Y81" s="29">
        <v>0.1</v>
      </c>
      <c r="Z81" s="29">
        <v>9.9299999999999999E-2</v>
      </c>
      <c r="AA81" s="28">
        <v>386837109.56</v>
      </c>
      <c r="AB81" s="29">
        <v>1.0537180242499999E-3</v>
      </c>
      <c r="AC81" s="29">
        <v>0.1</v>
      </c>
      <c r="AD81" s="29">
        <v>9.8900000000000002E-2</v>
      </c>
      <c r="AE81" s="28">
        <v>25473377.350000001</v>
      </c>
      <c r="AF81" s="29">
        <v>2.1713769329100002E-3</v>
      </c>
      <c r="AG81" s="29">
        <v>0.1</v>
      </c>
      <c r="AH81" s="29">
        <v>9.7799999999999998E-2</v>
      </c>
      <c r="AI81" s="28">
        <v>50013686</v>
      </c>
      <c r="AJ81" s="29">
        <v>2.50825547248E-3</v>
      </c>
      <c r="AK81" s="29">
        <v>0.1</v>
      </c>
      <c r="AL81" s="29">
        <v>9.7500000000000003E-2</v>
      </c>
      <c r="AM81" s="28">
        <v>75487063.349999994</v>
      </c>
      <c r="AN81" s="29">
        <v>2.3834706043399999E-3</v>
      </c>
      <c r="AO81" s="29">
        <v>0.1</v>
      </c>
      <c r="AP81" s="29">
        <v>9.7600000000000006E-2</v>
      </c>
      <c r="AQ81" s="28">
        <v>63416573.689999998</v>
      </c>
      <c r="AR81" s="29">
        <v>2.5193623416899999E-3</v>
      </c>
      <c r="AS81" s="29">
        <v>0.1</v>
      </c>
      <c r="AT81" s="29">
        <v>9.7500000000000003E-2</v>
      </c>
      <c r="AU81" s="28">
        <v>525740746.60000002</v>
      </c>
      <c r="AV81" s="29">
        <v>1.24007423814E-3</v>
      </c>
      <c r="AW81" s="29">
        <v>0.1</v>
      </c>
      <c r="AX81" s="29">
        <v>9.8799999999999999E-2</v>
      </c>
    </row>
    <row r="82" spans="1:50">
      <c r="A82" s="1" t="s">
        <v>54</v>
      </c>
      <c r="B82" s="10" t="s">
        <v>10</v>
      </c>
      <c r="C82" s="28" t="s">
        <v>80</v>
      </c>
      <c r="D82" s="29" t="s">
        <v>80</v>
      </c>
      <c r="E82" s="29" t="s">
        <v>80</v>
      </c>
      <c r="F82" s="29" t="s">
        <v>80</v>
      </c>
      <c r="G82" s="28">
        <v>94025729.680000007</v>
      </c>
      <c r="H82" s="29">
        <v>1</v>
      </c>
      <c r="I82" s="29" t="s">
        <v>80</v>
      </c>
      <c r="J82" s="29" t="s">
        <v>80</v>
      </c>
      <c r="K82" s="28">
        <v>165776617.44</v>
      </c>
      <c r="L82" s="29">
        <v>1</v>
      </c>
      <c r="M82" s="29" t="s">
        <v>80</v>
      </c>
      <c r="N82" s="29" t="s">
        <v>80</v>
      </c>
      <c r="O82" s="28">
        <v>3000821.16</v>
      </c>
      <c r="P82" s="29">
        <v>1</v>
      </c>
      <c r="Q82" s="29" t="s">
        <v>80</v>
      </c>
      <c r="R82" s="29" t="s">
        <v>80</v>
      </c>
      <c r="S82" s="28">
        <v>65017791.799999997</v>
      </c>
      <c r="T82" s="29">
        <v>1</v>
      </c>
      <c r="U82" s="29" t="s">
        <v>80</v>
      </c>
      <c r="V82" s="29" t="s">
        <v>80</v>
      </c>
      <c r="W82" s="28">
        <v>59016149.479999997</v>
      </c>
      <c r="X82" s="29">
        <v>1</v>
      </c>
      <c r="Y82" s="29" t="s">
        <v>80</v>
      </c>
      <c r="Z82" s="29" t="s">
        <v>80</v>
      </c>
      <c r="AA82" s="28">
        <v>386837109.56</v>
      </c>
      <c r="AB82" s="29">
        <v>1</v>
      </c>
      <c r="AC82" s="29" t="s">
        <v>80</v>
      </c>
      <c r="AD82" s="29" t="s">
        <v>80</v>
      </c>
      <c r="AE82" s="28">
        <v>25473377.350000001</v>
      </c>
      <c r="AF82" s="29">
        <v>1</v>
      </c>
      <c r="AG82" s="29" t="s">
        <v>80</v>
      </c>
      <c r="AH82" s="29" t="s">
        <v>80</v>
      </c>
      <c r="AI82" s="28">
        <v>50013686</v>
      </c>
      <c r="AJ82" s="29">
        <v>1</v>
      </c>
      <c r="AK82" s="29" t="s">
        <v>80</v>
      </c>
      <c r="AL82" s="29" t="s">
        <v>80</v>
      </c>
      <c r="AM82" s="28">
        <v>75487063.349999994</v>
      </c>
      <c r="AN82" s="29">
        <v>1</v>
      </c>
      <c r="AO82" s="29" t="s">
        <v>80</v>
      </c>
      <c r="AP82" s="29" t="s">
        <v>80</v>
      </c>
      <c r="AQ82" s="28">
        <v>63416573.689999998</v>
      </c>
      <c r="AR82" s="29">
        <v>1</v>
      </c>
      <c r="AS82" s="29" t="s">
        <v>80</v>
      </c>
      <c r="AT82" s="29" t="s">
        <v>80</v>
      </c>
      <c r="AU82" s="28">
        <v>525740746.60000002</v>
      </c>
      <c r="AV82" s="29">
        <v>1</v>
      </c>
      <c r="AW82" s="29" t="s">
        <v>80</v>
      </c>
      <c r="AX82" s="29" t="s">
        <v>80</v>
      </c>
    </row>
    <row r="83" spans="1:50">
      <c r="A83" s="7" t="s">
        <v>55</v>
      </c>
      <c r="B83" s="8"/>
      <c r="C83" s="26" t="s">
        <v>80</v>
      </c>
      <c r="D83" s="27" t="s">
        <v>80</v>
      </c>
      <c r="E83" s="27" t="s">
        <v>80</v>
      </c>
      <c r="F83" s="27" t="s">
        <v>80</v>
      </c>
      <c r="G83" s="26">
        <v>500918907.98000002</v>
      </c>
      <c r="H83" s="27">
        <v>3.8685411875099998E-3</v>
      </c>
      <c r="I83" s="27" t="s">
        <v>80</v>
      </c>
      <c r="J83" s="27" t="s">
        <v>80</v>
      </c>
      <c r="K83" s="26">
        <v>258489507.27000001</v>
      </c>
      <c r="L83" s="27">
        <v>4.0959342506499997E-3</v>
      </c>
      <c r="M83" s="27" t="s">
        <v>80</v>
      </c>
      <c r="N83" s="27" t="s">
        <v>80</v>
      </c>
      <c r="O83" s="26" t="s">
        <v>80</v>
      </c>
      <c r="P83" s="27" t="s">
        <v>80</v>
      </c>
      <c r="Q83" s="27" t="s">
        <v>80</v>
      </c>
      <c r="R83" s="27" t="s">
        <v>80</v>
      </c>
      <c r="S83" s="26" t="s">
        <v>80</v>
      </c>
      <c r="T83" s="27" t="s">
        <v>80</v>
      </c>
      <c r="U83" s="27" t="s">
        <v>80</v>
      </c>
      <c r="V83" s="27" t="s">
        <v>80</v>
      </c>
      <c r="W83" s="26">
        <v>500918907.98000002</v>
      </c>
      <c r="X83" s="27">
        <v>6.3364932244700002E-3</v>
      </c>
      <c r="Y83" s="27" t="s">
        <v>80</v>
      </c>
      <c r="Z83" s="27" t="s">
        <v>80</v>
      </c>
      <c r="AA83" s="26">
        <v>1260327323.23</v>
      </c>
      <c r="AB83" s="27">
        <v>3.4330460654499999E-3</v>
      </c>
      <c r="AC83" s="27" t="s">
        <v>80</v>
      </c>
      <c r="AD83" s="27" t="s">
        <v>80</v>
      </c>
      <c r="AE83" s="26" t="s">
        <v>80</v>
      </c>
      <c r="AF83" s="27" t="s">
        <v>80</v>
      </c>
      <c r="AG83" s="27" t="s">
        <v>80</v>
      </c>
      <c r="AH83" s="27" t="s">
        <v>80</v>
      </c>
      <c r="AI83" s="26" t="s">
        <v>80</v>
      </c>
      <c r="AJ83" s="27" t="s">
        <v>80</v>
      </c>
      <c r="AK83" s="27" t="s">
        <v>80</v>
      </c>
      <c r="AL83" s="27" t="s">
        <v>80</v>
      </c>
      <c r="AM83" s="26" t="s">
        <v>80</v>
      </c>
      <c r="AN83" s="27" t="s">
        <v>80</v>
      </c>
      <c r="AO83" s="27" t="s">
        <v>80</v>
      </c>
      <c r="AP83" s="27" t="s">
        <v>80</v>
      </c>
      <c r="AQ83" s="26" t="s">
        <v>80</v>
      </c>
      <c r="AR83" s="27" t="s">
        <v>80</v>
      </c>
      <c r="AS83" s="27" t="s">
        <v>80</v>
      </c>
      <c r="AT83" s="27" t="s">
        <v>80</v>
      </c>
      <c r="AU83" s="26">
        <v>1260327323.23</v>
      </c>
      <c r="AV83" s="27">
        <v>2.9727569249100002E-3</v>
      </c>
      <c r="AW83" s="27" t="s">
        <v>80</v>
      </c>
      <c r="AX83" s="27" t="s">
        <v>80</v>
      </c>
    </row>
    <row r="84" spans="1:50">
      <c r="A84" s="24" t="s">
        <v>97</v>
      </c>
      <c r="B84" s="10"/>
      <c r="C84" s="28" t="s">
        <v>80</v>
      </c>
      <c r="D84" s="29" t="s">
        <v>80</v>
      </c>
      <c r="E84" s="29" t="s">
        <v>80</v>
      </c>
      <c r="F84" s="29" t="s">
        <v>80</v>
      </c>
      <c r="G84" s="28">
        <v>258489507.27000001</v>
      </c>
      <c r="H84" s="29">
        <v>1.9962858049100002E-3</v>
      </c>
      <c r="I84" s="29">
        <v>0.05</v>
      </c>
      <c r="J84" s="29">
        <v>4.8003714195090003E-2</v>
      </c>
      <c r="K84" s="28">
        <v>258489507.27000001</v>
      </c>
      <c r="L84" s="29">
        <v>4.0959342506499997E-3</v>
      </c>
      <c r="M84" s="29">
        <v>0.05</v>
      </c>
      <c r="N84" s="29">
        <v>4.590406574935E-2</v>
      </c>
      <c r="O84" s="28" t="s">
        <v>80</v>
      </c>
      <c r="P84" s="29" t="s">
        <v>80</v>
      </c>
      <c r="Q84" s="29" t="s">
        <v>80</v>
      </c>
      <c r="R84" s="29" t="s">
        <v>80</v>
      </c>
      <c r="S84" s="28" t="s">
        <v>80</v>
      </c>
      <c r="T84" s="29" t="s">
        <v>80</v>
      </c>
      <c r="U84" s="29" t="s">
        <v>80</v>
      </c>
      <c r="V84" s="29" t="s">
        <v>80</v>
      </c>
      <c r="W84" s="28">
        <v>258489507.27000001</v>
      </c>
      <c r="X84" s="29">
        <v>3.2698246868300002E-3</v>
      </c>
      <c r="Y84" s="29">
        <v>0.05</v>
      </c>
      <c r="Z84" s="29">
        <v>4.6730175313170003E-2</v>
      </c>
      <c r="AA84" s="28">
        <v>775468521.80999994</v>
      </c>
      <c r="AB84" s="29">
        <v>2.1123236072200001E-3</v>
      </c>
      <c r="AC84" s="29">
        <v>0.05</v>
      </c>
      <c r="AD84" s="29">
        <v>4.788767639278E-2</v>
      </c>
      <c r="AE84" s="28" t="s">
        <v>80</v>
      </c>
      <c r="AF84" s="29" t="s">
        <v>80</v>
      </c>
      <c r="AG84" s="29" t="s">
        <v>80</v>
      </c>
      <c r="AH84" s="29" t="s">
        <v>80</v>
      </c>
      <c r="AI84" s="28" t="s">
        <v>80</v>
      </c>
      <c r="AJ84" s="29" t="s">
        <v>80</v>
      </c>
      <c r="AK84" s="29" t="s">
        <v>80</v>
      </c>
      <c r="AL84" s="29" t="s">
        <v>80</v>
      </c>
      <c r="AM84" s="28" t="s">
        <v>80</v>
      </c>
      <c r="AN84" s="29" t="s">
        <v>80</v>
      </c>
      <c r="AO84" s="29" t="s">
        <v>80</v>
      </c>
      <c r="AP84" s="29" t="s">
        <v>80</v>
      </c>
      <c r="AQ84" s="28" t="s">
        <v>80</v>
      </c>
      <c r="AR84" s="29" t="s">
        <v>80</v>
      </c>
      <c r="AS84" s="29" t="s">
        <v>80</v>
      </c>
      <c r="AT84" s="29" t="s">
        <v>80</v>
      </c>
      <c r="AU84" s="28">
        <v>775468521.80999994</v>
      </c>
      <c r="AV84" s="29">
        <v>1.8291116726299999E-3</v>
      </c>
      <c r="AW84" s="29">
        <v>0.05</v>
      </c>
      <c r="AX84" s="29">
        <v>4.8170888327370001E-2</v>
      </c>
    </row>
    <row r="85" spans="1:50">
      <c r="A85" s="1" t="s">
        <v>56</v>
      </c>
      <c r="B85" s="10" t="s">
        <v>26</v>
      </c>
      <c r="C85" s="28" t="s">
        <v>80</v>
      </c>
      <c r="D85" s="29" t="s">
        <v>80</v>
      </c>
      <c r="E85" s="29" t="s">
        <v>80</v>
      </c>
      <c r="F85" s="29" t="s">
        <v>80</v>
      </c>
      <c r="G85" s="28">
        <v>258489507.27000001</v>
      </c>
      <c r="H85" s="29">
        <v>1</v>
      </c>
      <c r="I85" s="29" t="s">
        <v>80</v>
      </c>
      <c r="J85" s="29" t="s">
        <v>80</v>
      </c>
      <c r="K85" s="28">
        <v>258489507.27000001</v>
      </c>
      <c r="L85" s="29">
        <v>1</v>
      </c>
      <c r="M85" s="29" t="s">
        <v>80</v>
      </c>
      <c r="N85" s="29" t="s">
        <v>80</v>
      </c>
      <c r="O85" s="28" t="s">
        <v>80</v>
      </c>
      <c r="P85" s="29" t="s">
        <v>80</v>
      </c>
      <c r="Q85" s="29" t="s">
        <v>80</v>
      </c>
      <c r="R85" s="29" t="s">
        <v>80</v>
      </c>
      <c r="S85" s="28" t="s">
        <v>80</v>
      </c>
      <c r="T85" s="29" t="s">
        <v>80</v>
      </c>
      <c r="U85" s="29" t="s">
        <v>80</v>
      </c>
      <c r="V85" s="29" t="s">
        <v>80</v>
      </c>
      <c r="W85" s="28">
        <v>258489507.27000001</v>
      </c>
      <c r="X85" s="29">
        <v>1</v>
      </c>
      <c r="Y85" s="29" t="s">
        <v>80</v>
      </c>
      <c r="Z85" s="29" t="s">
        <v>80</v>
      </c>
      <c r="AA85" s="28">
        <v>775468521.80999994</v>
      </c>
      <c r="AB85" s="29">
        <v>1</v>
      </c>
      <c r="AC85" s="29" t="s">
        <v>80</v>
      </c>
      <c r="AD85" s="29" t="s">
        <v>80</v>
      </c>
      <c r="AE85" s="28" t="s">
        <v>80</v>
      </c>
      <c r="AF85" s="29" t="s">
        <v>80</v>
      </c>
      <c r="AG85" s="29" t="s">
        <v>80</v>
      </c>
      <c r="AH85" s="29" t="s">
        <v>80</v>
      </c>
      <c r="AI85" s="28" t="s">
        <v>80</v>
      </c>
      <c r="AJ85" s="29" t="s">
        <v>80</v>
      </c>
      <c r="AK85" s="29" t="s">
        <v>80</v>
      </c>
      <c r="AL85" s="29" t="s">
        <v>80</v>
      </c>
      <c r="AM85" s="28" t="s">
        <v>80</v>
      </c>
      <c r="AN85" s="29" t="s">
        <v>80</v>
      </c>
      <c r="AO85" s="29" t="s">
        <v>80</v>
      </c>
      <c r="AP85" s="29" t="s">
        <v>80</v>
      </c>
      <c r="AQ85" s="28" t="s">
        <v>80</v>
      </c>
      <c r="AR85" s="29" t="s">
        <v>80</v>
      </c>
      <c r="AS85" s="29" t="s">
        <v>80</v>
      </c>
      <c r="AT85" s="29" t="s">
        <v>80</v>
      </c>
      <c r="AU85" s="28">
        <v>775468521.80999994</v>
      </c>
      <c r="AV85" s="29">
        <v>1</v>
      </c>
      <c r="AW85" s="29" t="s">
        <v>80</v>
      </c>
      <c r="AX85" s="29" t="s">
        <v>80</v>
      </c>
    </row>
    <row r="86" spans="1:50">
      <c r="A86" s="24" t="s">
        <v>98</v>
      </c>
      <c r="B86" s="10"/>
      <c r="C86" s="28" t="s">
        <v>80</v>
      </c>
      <c r="D86" s="29" t="s">
        <v>80</v>
      </c>
      <c r="E86" s="29" t="s">
        <v>80</v>
      </c>
      <c r="F86" s="29" t="s">
        <v>80</v>
      </c>
      <c r="G86" s="28">
        <v>242429400.71000001</v>
      </c>
      <c r="H86" s="29">
        <v>1.8722553826E-3</v>
      </c>
      <c r="I86" s="29">
        <v>0.05</v>
      </c>
      <c r="J86" s="29">
        <v>4.8127744617399999E-2</v>
      </c>
      <c r="K86" s="28" t="s">
        <v>80</v>
      </c>
      <c r="L86" s="29" t="s">
        <v>80</v>
      </c>
      <c r="M86" s="29" t="s">
        <v>80</v>
      </c>
      <c r="N86" s="29" t="s">
        <v>80</v>
      </c>
      <c r="O86" s="28" t="s">
        <v>80</v>
      </c>
      <c r="P86" s="29" t="s">
        <v>80</v>
      </c>
      <c r="Q86" s="29" t="s">
        <v>80</v>
      </c>
      <c r="R86" s="29" t="s">
        <v>80</v>
      </c>
      <c r="S86" s="28" t="s">
        <v>80</v>
      </c>
      <c r="T86" s="29" t="s">
        <v>80</v>
      </c>
      <c r="U86" s="29" t="s">
        <v>80</v>
      </c>
      <c r="V86" s="29" t="s">
        <v>80</v>
      </c>
      <c r="W86" s="28">
        <v>242429400.71000001</v>
      </c>
      <c r="X86" s="29">
        <v>3.0666685376400001E-3</v>
      </c>
      <c r="Y86" s="29">
        <v>0.05</v>
      </c>
      <c r="Z86" s="29">
        <v>4.6933331462359999E-2</v>
      </c>
      <c r="AA86" s="28">
        <v>484858801.42000002</v>
      </c>
      <c r="AB86" s="29">
        <v>1.32072245823E-3</v>
      </c>
      <c r="AC86" s="29">
        <v>0.05</v>
      </c>
      <c r="AD86" s="29">
        <v>4.8679277541769997E-2</v>
      </c>
      <c r="AE86" s="28" t="s">
        <v>80</v>
      </c>
      <c r="AF86" s="29" t="s">
        <v>80</v>
      </c>
      <c r="AG86" s="29" t="s">
        <v>80</v>
      </c>
      <c r="AH86" s="29" t="s">
        <v>80</v>
      </c>
      <c r="AI86" s="28" t="s">
        <v>80</v>
      </c>
      <c r="AJ86" s="29" t="s">
        <v>80</v>
      </c>
      <c r="AK86" s="29" t="s">
        <v>80</v>
      </c>
      <c r="AL86" s="29" t="s">
        <v>80</v>
      </c>
      <c r="AM86" s="28" t="s">
        <v>80</v>
      </c>
      <c r="AN86" s="29" t="s">
        <v>80</v>
      </c>
      <c r="AO86" s="29" t="s">
        <v>80</v>
      </c>
      <c r="AP86" s="29" t="s">
        <v>80</v>
      </c>
      <c r="AQ86" s="28" t="s">
        <v>80</v>
      </c>
      <c r="AR86" s="29" t="s">
        <v>80</v>
      </c>
      <c r="AS86" s="29" t="s">
        <v>80</v>
      </c>
      <c r="AT86" s="29" t="s">
        <v>80</v>
      </c>
      <c r="AU86" s="28">
        <v>484858801.42000002</v>
      </c>
      <c r="AV86" s="29">
        <v>1.1436452522800001E-3</v>
      </c>
      <c r="AW86" s="29">
        <v>0.05</v>
      </c>
      <c r="AX86" s="29">
        <v>4.8856354747720002E-2</v>
      </c>
    </row>
    <row r="87" spans="1:50">
      <c r="A87" s="1" t="s">
        <v>56</v>
      </c>
      <c r="B87" s="10" t="s">
        <v>26</v>
      </c>
      <c r="C87" s="28" t="s">
        <v>80</v>
      </c>
      <c r="D87" s="29" t="s">
        <v>80</v>
      </c>
      <c r="E87" s="29" t="s">
        <v>80</v>
      </c>
      <c r="F87" s="29" t="s">
        <v>80</v>
      </c>
      <c r="G87" s="28">
        <v>242429400.71000001</v>
      </c>
      <c r="H87" s="29">
        <v>1</v>
      </c>
      <c r="I87" s="29" t="s">
        <v>80</v>
      </c>
      <c r="J87" s="29" t="s">
        <v>80</v>
      </c>
      <c r="K87" s="28" t="s">
        <v>80</v>
      </c>
      <c r="L87" s="29" t="s">
        <v>80</v>
      </c>
      <c r="M87" s="29" t="s">
        <v>80</v>
      </c>
      <c r="N87" s="29" t="s">
        <v>80</v>
      </c>
      <c r="O87" s="28" t="s">
        <v>80</v>
      </c>
      <c r="P87" s="29" t="s">
        <v>80</v>
      </c>
      <c r="Q87" s="29" t="s">
        <v>80</v>
      </c>
      <c r="R87" s="29" t="s">
        <v>80</v>
      </c>
      <c r="S87" s="28" t="s">
        <v>80</v>
      </c>
      <c r="T87" s="29" t="s">
        <v>80</v>
      </c>
      <c r="U87" s="29" t="s">
        <v>80</v>
      </c>
      <c r="V87" s="29" t="s">
        <v>80</v>
      </c>
      <c r="W87" s="28">
        <v>242429400.71000001</v>
      </c>
      <c r="X87" s="29">
        <v>1</v>
      </c>
      <c r="Y87" s="29" t="s">
        <v>80</v>
      </c>
      <c r="Z87" s="29" t="s">
        <v>80</v>
      </c>
      <c r="AA87" s="28">
        <v>484858801.42000002</v>
      </c>
      <c r="AB87" s="29">
        <v>1</v>
      </c>
      <c r="AC87" s="29" t="s">
        <v>80</v>
      </c>
      <c r="AD87" s="29" t="s">
        <v>80</v>
      </c>
      <c r="AE87" s="28" t="s">
        <v>80</v>
      </c>
      <c r="AF87" s="29" t="s">
        <v>80</v>
      </c>
      <c r="AG87" s="29" t="s">
        <v>80</v>
      </c>
      <c r="AH87" s="29" t="s">
        <v>80</v>
      </c>
      <c r="AI87" s="28" t="s">
        <v>80</v>
      </c>
      <c r="AJ87" s="29" t="s">
        <v>80</v>
      </c>
      <c r="AK87" s="29" t="s">
        <v>80</v>
      </c>
      <c r="AL87" s="29" t="s">
        <v>80</v>
      </c>
      <c r="AM87" s="28" t="s">
        <v>80</v>
      </c>
      <c r="AN87" s="29" t="s">
        <v>80</v>
      </c>
      <c r="AO87" s="29" t="s">
        <v>80</v>
      </c>
      <c r="AP87" s="29" t="s">
        <v>80</v>
      </c>
      <c r="AQ87" s="28" t="s">
        <v>80</v>
      </c>
      <c r="AR87" s="29" t="s">
        <v>80</v>
      </c>
      <c r="AS87" s="29" t="s">
        <v>80</v>
      </c>
      <c r="AT87" s="29" t="s">
        <v>80</v>
      </c>
      <c r="AU87" s="28">
        <v>484858801.42000002</v>
      </c>
      <c r="AV87" s="29">
        <v>1</v>
      </c>
      <c r="AW87" s="29" t="s">
        <v>80</v>
      </c>
      <c r="AX87" s="29" t="s">
        <v>80</v>
      </c>
    </row>
    <row r="88" spans="1:50">
      <c r="A88" s="7" t="s">
        <v>57</v>
      </c>
      <c r="B88" s="8"/>
      <c r="C88" s="26">
        <v>1498942729.1700001</v>
      </c>
      <c r="D88" s="27">
        <v>0.99990000000000001</v>
      </c>
      <c r="E88" s="27" t="s">
        <v>80</v>
      </c>
      <c r="F88" s="27" t="s">
        <v>80</v>
      </c>
      <c r="G88" s="26">
        <v>129485079070.45</v>
      </c>
      <c r="H88" s="27">
        <v>1</v>
      </c>
      <c r="I88" s="27" t="s">
        <v>80</v>
      </c>
      <c r="J88" s="27" t="s">
        <v>80</v>
      </c>
      <c r="K88" s="26">
        <v>63108623397.129997</v>
      </c>
      <c r="L88" s="27">
        <v>1</v>
      </c>
      <c r="M88" s="27" t="s">
        <v>80</v>
      </c>
      <c r="N88" s="27" t="s">
        <v>80</v>
      </c>
      <c r="O88" s="26">
        <v>3853703002.0999999</v>
      </c>
      <c r="P88" s="27">
        <v>0.99970000000000003</v>
      </c>
      <c r="Q88" s="27" t="s">
        <v>80</v>
      </c>
      <c r="R88" s="27" t="s">
        <v>80</v>
      </c>
      <c r="S88" s="26">
        <v>90070924961.139999</v>
      </c>
      <c r="T88" s="27">
        <v>0.99950000000000006</v>
      </c>
      <c r="U88" s="27" t="s">
        <v>80</v>
      </c>
      <c r="V88" s="27" t="s">
        <v>80</v>
      </c>
      <c r="W88" s="26">
        <v>79041987631.389999</v>
      </c>
      <c r="X88" s="27">
        <v>0.99990000000000001</v>
      </c>
      <c r="Y88" s="27" t="s">
        <v>80</v>
      </c>
      <c r="Z88" s="27" t="s">
        <v>80</v>
      </c>
      <c r="AA88" s="26">
        <v>367059260791.38</v>
      </c>
      <c r="AB88" s="27">
        <v>0.99980000000000002</v>
      </c>
      <c r="AC88" s="27" t="s">
        <v>80</v>
      </c>
      <c r="AD88" s="27" t="s">
        <v>80</v>
      </c>
      <c r="AE88" s="26">
        <v>11731388636.209999</v>
      </c>
      <c r="AF88" s="27">
        <v>1</v>
      </c>
      <c r="AG88" s="27" t="s">
        <v>80</v>
      </c>
      <c r="AH88" s="27" t="s">
        <v>80</v>
      </c>
      <c r="AI88" s="26">
        <v>19939424409.279999</v>
      </c>
      <c r="AJ88" s="27">
        <v>1</v>
      </c>
      <c r="AK88" s="27" t="s">
        <v>80</v>
      </c>
      <c r="AL88" s="27" t="s">
        <v>80</v>
      </c>
      <c r="AM88" s="26">
        <v>31670813045.490002</v>
      </c>
      <c r="AN88" s="27">
        <v>1</v>
      </c>
      <c r="AO88" s="27" t="s">
        <v>80</v>
      </c>
      <c r="AP88" s="27" t="s">
        <v>80</v>
      </c>
      <c r="AQ88" s="26">
        <v>25171621941.779999</v>
      </c>
      <c r="AR88" s="27">
        <v>1</v>
      </c>
      <c r="AS88" s="27" t="s">
        <v>80</v>
      </c>
      <c r="AT88" s="27" t="s">
        <v>80</v>
      </c>
      <c r="AU88" s="26">
        <v>423901695778.65002</v>
      </c>
      <c r="AV88" s="27">
        <v>0.99990000000000001</v>
      </c>
      <c r="AW88" s="27" t="s">
        <v>80</v>
      </c>
      <c r="AX88" s="27" t="s">
        <v>80</v>
      </c>
    </row>
    <row r="89" spans="1:50">
      <c r="A89" s="1" t="s">
        <v>58</v>
      </c>
      <c r="B89" s="10"/>
      <c r="C89" s="28">
        <v>121808.12</v>
      </c>
      <c r="D89" s="29">
        <v>1E-4</v>
      </c>
      <c r="E89" s="29" t="s">
        <v>80</v>
      </c>
      <c r="F89" s="29" t="s">
        <v>80</v>
      </c>
      <c r="G89" s="28">
        <v>141249.20000000001</v>
      </c>
      <c r="H89" s="29">
        <v>0</v>
      </c>
      <c r="I89" s="29" t="s">
        <v>80</v>
      </c>
      <c r="J89" s="29" t="s">
        <v>80</v>
      </c>
      <c r="K89" s="28">
        <v>179491.75</v>
      </c>
      <c r="L89" s="29">
        <v>0</v>
      </c>
      <c r="M89" s="29" t="s">
        <v>80</v>
      </c>
      <c r="N89" s="29" t="s">
        <v>80</v>
      </c>
      <c r="O89" s="28">
        <v>1329520.1299999999</v>
      </c>
      <c r="P89" s="29">
        <v>2.9999999999999997E-4</v>
      </c>
      <c r="Q89" s="29" t="s">
        <v>80</v>
      </c>
      <c r="R89" s="29" t="s">
        <v>80</v>
      </c>
      <c r="S89" s="28">
        <v>44282396.030000001</v>
      </c>
      <c r="T89" s="29">
        <v>5.0000000000000001E-4</v>
      </c>
      <c r="U89" s="29" t="s">
        <v>80</v>
      </c>
      <c r="V89" s="29" t="s">
        <v>80</v>
      </c>
      <c r="W89" s="28">
        <v>11029587.300000001</v>
      </c>
      <c r="X89" s="29">
        <v>1E-4</v>
      </c>
      <c r="Y89" s="29" t="s">
        <v>80</v>
      </c>
      <c r="Z89" s="29" t="s">
        <v>80</v>
      </c>
      <c r="AA89" s="28">
        <v>57084052.530000001</v>
      </c>
      <c r="AB89" s="29">
        <v>2.0000000000000001E-4</v>
      </c>
      <c r="AC89" s="29" t="s">
        <v>80</v>
      </c>
      <c r="AD89" s="29" t="s">
        <v>80</v>
      </c>
      <c r="AE89" s="28">
        <v>50969.68</v>
      </c>
      <c r="AF89" s="29">
        <v>0</v>
      </c>
      <c r="AG89" s="29" t="s">
        <v>80</v>
      </c>
      <c r="AH89" s="29" t="s">
        <v>80</v>
      </c>
      <c r="AI89" s="28">
        <v>205564.08</v>
      </c>
      <c r="AJ89" s="29">
        <v>0</v>
      </c>
      <c r="AK89" s="29" t="s">
        <v>80</v>
      </c>
      <c r="AL89" s="29" t="s">
        <v>80</v>
      </c>
      <c r="AM89" s="28">
        <v>256533.76000000001</v>
      </c>
      <c r="AN89" s="29">
        <v>0</v>
      </c>
      <c r="AO89" s="29" t="s">
        <v>80</v>
      </c>
      <c r="AP89" s="29" t="s">
        <v>80</v>
      </c>
      <c r="AQ89" s="28">
        <v>54494.21</v>
      </c>
      <c r="AR89" s="29">
        <v>0</v>
      </c>
      <c r="AS89" s="29" t="s">
        <v>80</v>
      </c>
      <c r="AT89" s="29" t="s">
        <v>80</v>
      </c>
      <c r="AU89" s="28">
        <v>57395080.5</v>
      </c>
      <c r="AV89" s="29">
        <v>1E-4</v>
      </c>
      <c r="AW89" s="29" t="s">
        <v>80</v>
      </c>
      <c r="AX89" s="29" t="s">
        <v>80</v>
      </c>
    </row>
    <row r="90" spans="1:50">
      <c r="A90" s="7" t="s">
        <v>59</v>
      </c>
      <c r="B90" s="8"/>
      <c r="C90" s="26">
        <v>1499064537.29</v>
      </c>
      <c r="D90" s="27">
        <v>1</v>
      </c>
      <c r="E90" s="27" t="s">
        <v>80</v>
      </c>
      <c r="F90" s="27" t="s">
        <v>80</v>
      </c>
      <c r="G90" s="26">
        <v>129485220319.64999</v>
      </c>
      <c r="H90" s="27">
        <v>1</v>
      </c>
      <c r="I90" s="27" t="s">
        <v>80</v>
      </c>
      <c r="J90" s="27" t="s">
        <v>80</v>
      </c>
      <c r="K90" s="26">
        <v>63108802888.879997</v>
      </c>
      <c r="L90" s="27">
        <v>1</v>
      </c>
      <c r="M90" s="27" t="s">
        <v>80</v>
      </c>
      <c r="N90" s="27" t="s">
        <v>80</v>
      </c>
      <c r="O90" s="26">
        <v>3855032522.23</v>
      </c>
      <c r="P90" s="27">
        <v>1</v>
      </c>
      <c r="Q90" s="27" t="s">
        <v>80</v>
      </c>
      <c r="R90" s="27" t="s">
        <v>80</v>
      </c>
      <c r="S90" s="26">
        <v>90115207357.169998</v>
      </c>
      <c r="T90" s="27">
        <v>1</v>
      </c>
      <c r="U90" s="27" t="s">
        <v>80</v>
      </c>
      <c r="V90" s="27" t="s">
        <v>80</v>
      </c>
      <c r="W90" s="26">
        <v>79053017218.690002</v>
      </c>
      <c r="X90" s="27">
        <v>1</v>
      </c>
      <c r="Y90" s="27" t="s">
        <v>80</v>
      </c>
      <c r="Z90" s="27" t="s">
        <v>80</v>
      </c>
      <c r="AA90" s="26">
        <v>367116344843.90997</v>
      </c>
      <c r="AB90" s="27">
        <v>1</v>
      </c>
      <c r="AC90" s="27" t="s">
        <v>80</v>
      </c>
      <c r="AD90" s="27" t="s">
        <v>80</v>
      </c>
      <c r="AE90" s="26">
        <v>11731439605.889999</v>
      </c>
      <c r="AF90" s="27">
        <v>1</v>
      </c>
      <c r="AG90" s="27" t="s">
        <v>80</v>
      </c>
      <c r="AH90" s="27" t="s">
        <v>80</v>
      </c>
      <c r="AI90" s="26">
        <v>19939629973.360001</v>
      </c>
      <c r="AJ90" s="27">
        <v>1</v>
      </c>
      <c r="AK90" s="27" t="s">
        <v>80</v>
      </c>
      <c r="AL90" s="27" t="s">
        <v>80</v>
      </c>
      <c r="AM90" s="26">
        <v>31671069579.25</v>
      </c>
      <c r="AN90" s="27">
        <v>1</v>
      </c>
      <c r="AO90" s="27" t="s">
        <v>80</v>
      </c>
      <c r="AP90" s="27" t="s">
        <v>80</v>
      </c>
      <c r="AQ90" s="26">
        <v>25171676435.990002</v>
      </c>
      <c r="AR90" s="27">
        <v>1</v>
      </c>
      <c r="AS90" s="27" t="s">
        <v>80</v>
      </c>
      <c r="AT90" s="27" t="s">
        <v>80</v>
      </c>
      <c r="AU90" s="26">
        <v>423959090859.15002</v>
      </c>
      <c r="AV90" s="27">
        <v>1</v>
      </c>
      <c r="AW90" s="27" t="s">
        <v>80</v>
      </c>
      <c r="AX90" s="27" t="s">
        <v>80</v>
      </c>
    </row>
  </sheetData>
  <mergeCells count="18">
    <mergeCell ref="AM7:AP7"/>
    <mergeCell ref="A1:AX1"/>
    <mergeCell ref="A2:AX2"/>
    <mergeCell ref="A3:AX3"/>
    <mergeCell ref="A4:AX4"/>
    <mergeCell ref="A7:A8"/>
    <mergeCell ref="B7:B8"/>
    <mergeCell ref="C7:F7"/>
    <mergeCell ref="G7:J7"/>
    <mergeCell ref="K7:N7"/>
    <mergeCell ref="O7:R7"/>
    <mergeCell ref="AQ7:AT7"/>
    <mergeCell ref="AU7:AX7"/>
    <mergeCell ref="S7:V7"/>
    <mergeCell ref="W7:Z7"/>
    <mergeCell ref="AA7:AD7"/>
    <mergeCell ref="AE7:AH7"/>
    <mergeCell ref="AI7:AL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X90"/>
  <sheetViews>
    <sheetView topLeftCell="A67" zoomScaleNormal="100" workbookViewId="0">
      <selection activeCell="A72" sqref="A72"/>
    </sheetView>
  </sheetViews>
  <sheetFormatPr baseColWidth="10" defaultColWidth="9.140625" defaultRowHeight="15"/>
  <cols>
    <col min="1" max="1" width="53.42578125" bestFit="1" customWidth="1"/>
    <col min="2" max="2" width="14.42578125" customWidth="1"/>
    <col min="3" max="3" width="16.140625" customWidth="1"/>
    <col min="4" max="6" width="14" customWidth="1"/>
    <col min="7" max="7" width="17.5703125" customWidth="1"/>
    <col min="8" max="8" width="14" customWidth="1"/>
    <col min="9" max="9" width="14.140625" customWidth="1"/>
    <col min="10" max="10" width="14" customWidth="1"/>
    <col min="11" max="11" width="16.140625" customWidth="1"/>
    <col min="12" max="14" width="14" customWidth="1"/>
    <col min="15" max="15" width="15.140625" customWidth="1"/>
    <col min="16" max="18" width="14" customWidth="1"/>
    <col min="19" max="19" width="16.140625" customWidth="1"/>
    <col min="20" max="22" width="14" customWidth="1"/>
    <col min="23" max="23" width="16.140625" customWidth="1"/>
    <col min="24" max="26" width="14" customWidth="1"/>
    <col min="27" max="27" width="17.28515625" customWidth="1"/>
    <col min="28" max="30" width="14" customWidth="1"/>
    <col min="31" max="31" width="16.140625" customWidth="1"/>
    <col min="32" max="34" width="14" customWidth="1"/>
    <col min="35" max="35" width="16.140625" customWidth="1"/>
    <col min="36" max="38" width="14" customWidth="1"/>
    <col min="39" max="39" width="16.140625" customWidth="1"/>
    <col min="40" max="42" width="14" customWidth="1"/>
    <col min="43" max="43" width="16.140625" customWidth="1"/>
    <col min="44" max="46" width="14" customWidth="1"/>
    <col min="47" max="47" width="17.28515625" customWidth="1"/>
    <col min="48" max="50" width="14" customWidth="1"/>
  </cols>
  <sheetData>
    <row r="1" spans="1:50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</row>
    <row r="2" spans="1:50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</row>
    <row r="3" spans="1:50">
      <c r="A3" s="57" t="s">
        <v>81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pans="1:50">
      <c r="A4" s="57" t="s">
        <v>62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</row>
    <row r="7" spans="1:50" ht="23.25" customHeight="1">
      <c r="A7" s="55" t="s">
        <v>3</v>
      </c>
      <c r="B7" s="55" t="s">
        <v>68</v>
      </c>
      <c r="C7" s="53" t="s">
        <v>69</v>
      </c>
      <c r="D7" s="53"/>
      <c r="E7" s="53"/>
      <c r="F7" s="53"/>
      <c r="G7" s="52" t="s">
        <v>70</v>
      </c>
      <c r="H7" s="53"/>
      <c r="I7" s="53"/>
      <c r="J7" s="53"/>
      <c r="K7" s="52" t="s">
        <v>71</v>
      </c>
      <c r="L7" s="53"/>
      <c r="M7" s="53"/>
      <c r="N7" s="53"/>
      <c r="O7" s="52" t="s">
        <v>72</v>
      </c>
      <c r="P7" s="53"/>
      <c r="Q7" s="53"/>
      <c r="R7" s="53"/>
      <c r="S7" s="52" t="s">
        <v>73</v>
      </c>
      <c r="T7" s="53"/>
      <c r="U7" s="53"/>
      <c r="V7" s="53"/>
      <c r="W7" s="52" t="s">
        <v>74</v>
      </c>
      <c r="X7" s="53"/>
      <c r="Y7" s="53"/>
      <c r="Z7" s="53"/>
      <c r="AA7" s="52" t="s">
        <v>75</v>
      </c>
      <c r="AB7" s="53"/>
      <c r="AC7" s="53"/>
      <c r="AD7" s="53"/>
      <c r="AE7" s="52" t="s">
        <v>85</v>
      </c>
      <c r="AF7" s="53"/>
      <c r="AG7" s="53"/>
      <c r="AH7" s="53"/>
      <c r="AI7" s="52" t="s">
        <v>84</v>
      </c>
      <c r="AJ7" s="53"/>
      <c r="AK7" s="53"/>
      <c r="AL7" s="53"/>
      <c r="AM7" s="52" t="s">
        <v>76</v>
      </c>
      <c r="AN7" s="53"/>
      <c r="AO7" s="53"/>
      <c r="AP7" s="53"/>
      <c r="AQ7" s="52" t="s">
        <v>77</v>
      </c>
      <c r="AR7" s="53"/>
      <c r="AS7" s="53"/>
      <c r="AT7" s="53"/>
      <c r="AU7" s="52" t="s">
        <v>2</v>
      </c>
      <c r="AV7" s="53"/>
      <c r="AW7" s="53"/>
      <c r="AX7" s="53"/>
    </row>
    <row r="8" spans="1:50" ht="40.5" customHeight="1">
      <c r="A8" s="56"/>
      <c r="B8" s="56"/>
      <c r="C8" s="2" t="s">
        <v>4</v>
      </c>
      <c r="D8" s="3" t="s">
        <v>66</v>
      </c>
      <c r="E8" s="3" t="s">
        <v>67</v>
      </c>
      <c r="F8" s="3" t="s">
        <v>61</v>
      </c>
      <c r="G8" s="2" t="s">
        <v>4</v>
      </c>
      <c r="H8" s="3" t="s">
        <v>66</v>
      </c>
      <c r="I8" s="3" t="s">
        <v>67</v>
      </c>
      <c r="J8" s="3" t="s">
        <v>61</v>
      </c>
      <c r="K8" s="2" t="s">
        <v>4</v>
      </c>
      <c r="L8" s="3" t="s">
        <v>66</v>
      </c>
      <c r="M8" s="3" t="s">
        <v>67</v>
      </c>
      <c r="N8" s="3" t="s">
        <v>61</v>
      </c>
      <c r="O8" s="2" t="s">
        <v>4</v>
      </c>
      <c r="P8" s="3" t="s">
        <v>66</v>
      </c>
      <c r="Q8" s="3" t="s">
        <v>67</v>
      </c>
      <c r="R8" s="3" t="s">
        <v>61</v>
      </c>
      <c r="S8" s="2" t="s">
        <v>4</v>
      </c>
      <c r="T8" s="3" t="s">
        <v>66</v>
      </c>
      <c r="U8" s="3" t="s">
        <v>67</v>
      </c>
      <c r="V8" s="3" t="s">
        <v>61</v>
      </c>
      <c r="W8" s="2" t="s">
        <v>4</v>
      </c>
      <c r="X8" s="3" t="s">
        <v>66</v>
      </c>
      <c r="Y8" s="3" t="s">
        <v>67</v>
      </c>
      <c r="Z8" s="3" t="s">
        <v>61</v>
      </c>
      <c r="AA8" s="2" t="s">
        <v>4</v>
      </c>
      <c r="AB8" s="3" t="s">
        <v>66</v>
      </c>
      <c r="AC8" s="3" t="s">
        <v>67</v>
      </c>
      <c r="AD8" s="3" t="s">
        <v>61</v>
      </c>
      <c r="AE8" s="2" t="s">
        <v>4</v>
      </c>
      <c r="AF8" s="3" t="s">
        <v>66</v>
      </c>
      <c r="AG8" s="3" t="s">
        <v>67</v>
      </c>
      <c r="AH8" s="3" t="s">
        <v>61</v>
      </c>
      <c r="AI8" s="2" t="s">
        <v>4</v>
      </c>
      <c r="AJ8" s="3" t="s">
        <v>66</v>
      </c>
      <c r="AK8" s="3" t="s">
        <v>67</v>
      </c>
      <c r="AL8" s="3" t="s">
        <v>61</v>
      </c>
      <c r="AM8" s="2" t="s">
        <v>4</v>
      </c>
      <c r="AN8" s="3" t="s">
        <v>66</v>
      </c>
      <c r="AO8" s="3" t="s">
        <v>67</v>
      </c>
      <c r="AP8" s="3" t="s">
        <v>61</v>
      </c>
      <c r="AQ8" s="2" t="s">
        <v>4</v>
      </c>
      <c r="AR8" s="3" t="s">
        <v>66</v>
      </c>
      <c r="AS8" s="3" t="s">
        <v>67</v>
      </c>
      <c r="AT8" s="3" t="s">
        <v>61</v>
      </c>
      <c r="AU8" s="2" t="s">
        <v>4</v>
      </c>
      <c r="AV8" s="3" t="s">
        <v>66</v>
      </c>
      <c r="AW8" s="3" t="s">
        <v>67</v>
      </c>
      <c r="AX8" s="3" t="s">
        <v>61</v>
      </c>
    </row>
    <row r="9" spans="1:50">
      <c r="A9" s="7" t="s">
        <v>6</v>
      </c>
      <c r="B9" s="8" t="s">
        <v>7</v>
      </c>
      <c r="C9" s="26">
        <v>392210385.06999999</v>
      </c>
      <c r="D9" s="27">
        <v>0.29104944938312999</v>
      </c>
      <c r="E9" s="27" t="s">
        <v>80</v>
      </c>
      <c r="F9" s="27" t="s">
        <v>80</v>
      </c>
      <c r="G9" s="26">
        <v>33365126655.060001</v>
      </c>
      <c r="H9" s="27">
        <v>0.26139802494084002</v>
      </c>
      <c r="I9" s="27" t="s">
        <v>80</v>
      </c>
      <c r="J9" s="27" t="s">
        <v>80</v>
      </c>
      <c r="K9" s="26">
        <v>18465802407.419998</v>
      </c>
      <c r="L9" s="27">
        <v>0.29699214649016997</v>
      </c>
      <c r="M9" s="27" t="s">
        <v>80</v>
      </c>
      <c r="N9" s="27" t="s">
        <v>80</v>
      </c>
      <c r="O9" s="26">
        <v>312691522.23000002</v>
      </c>
      <c r="P9" s="27">
        <v>8.2042540830580005E-2</v>
      </c>
      <c r="Q9" s="27" t="s">
        <v>80</v>
      </c>
      <c r="R9" s="27" t="s">
        <v>80</v>
      </c>
      <c r="S9" s="26">
        <v>24397205795.220001</v>
      </c>
      <c r="T9" s="27">
        <v>0.27410108982148002</v>
      </c>
      <c r="U9" s="27" t="s">
        <v>80</v>
      </c>
      <c r="V9" s="27" t="s">
        <v>80</v>
      </c>
      <c r="W9" s="26">
        <v>23156132366.32</v>
      </c>
      <c r="X9" s="27">
        <v>0.29708215492834</v>
      </c>
      <c r="Y9" s="27" t="s">
        <v>80</v>
      </c>
      <c r="Z9" s="27" t="s">
        <v>80</v>
      </c>
      <c r="AA9" s="26">
        <v>100089169131.32001</v>
      </c>
      <c r="AB9" s="27">
        <v>0.27654340857078002</v>
      </c>
      <c r="AC9" s="27" t="s">
        <v>80</v>
      </c>
      <c r="AD9" s="27" t="s">
        <v>80</v>
      </c>
      <c r="AE9" s="26">
        <v>3438152279.4699998</v>
      </c>
      <c r="AF9" s="27">
        <v>0.29591738771436998</v>
      </c>
      <c r="AG9" s="27" t="s">
        <v>80</v>
      </c>
      <c r="AH9" s="27" t="s">
        <v>80</v>
      </c>
      <c r="AI9" s="26">
        <v>2647340768.4200001</v>
      </c>
      <c r="AJ9" s="27">
        <v>0.13349550205214999</v>
      </c>
      <c r="AK9" s="27" t="s">
        <v>80</v>
      </c>
      <c r="AL9" s="27" t="s">
        <v>80</v>
      </c>
      <c r="AM9" s="26">
        <v>6085493047.8900003</v>
      </c>
      <c r="AN9" s="27">
        <v>0.19350011299214001</v>
      </c>
      <c r="AO9" s="27" t="s">
        <v>80</v>
      </c>
      <c r="AP9" s="27" t="s">
        <v>80</v>
      </c>
      <c r="AQ9" s="26">
        <v>7340346211.5699997</v>
      </c>
      <c r="AR9" s="27">
        <v>0.29592217820733002</v>
      </c>
      <c r="AS9" s="27" t="s">
        <v>80</v>
      </c>
      <c r="AT9" s="27" t="s">
        <v>80</v>
      </c>
      <c r="AU9" s="26">
        <v>113515008390.78</v>
      </c>
      <c r="AV9" s="27">
        <v>0.27144760038884003</v>
      </c>
      <c r="AW9" s="27" t="s">
        <v>80</v>
      </c>
      <c r="AX9" s="27" t="s">
        <v>80</v>
      </c>
    </row>
    <row r="10" spans="1:50">
      <c r="A10" s="6" t="s">
        <v>8</v>
      </c>
      <c r="B10" s="10" t="s">
        <v>7</v>
      </c>
      <c r="C10" s="28">
        <v>392210385.06999999</v>
      </c>
      <c r="D10" s="29">
        <v>0.29104944938312999</v>
      </c>
      <c r="E10" s="29">
        <v>0.3</v>
      </c>
      <c r="F10" s="29">
        <v>8.9999999999999993E-3</v>
      </c>
      <c r="G10" s="28">
        <v>33365126655.060001</v>
      </c>
      <c r="H10" s="29">
        <v>0.26139802494084002</v>
      </c>
      <c r="I10" s="29">
        <v>0.3</v>
      </c>
      <c r="J10" s="29">
        <v>3.8600000000000002E-2</v>
      </c>
      <c r="K10" s="28">
        <v>18465802407.419998</v>
      </c>
      <c r="L10" s="29">
        <v>0.29699214649016997</v>
      </c>
      <c r="M10" s="29">
        <v>0.3</v>
      </c>
      <c r="N10" s="29">
        <v>3.0000000000000001E-3</v>
      </c>
      <c r="O10" s="28">
        <v>312691522.23000002</v>
      </c>
      <c r="P10" s="29">
        <v>8.2042540830580005E-2</v>
      </c>
      <c r="Q10" s="29">
        <v>0.3</v>
      </c>
      <c r="R10" s="29">
        <v>0.218</v>
      </c>
      <c r="S10" s="28">
        <v>24397205795.220001</v>
      </c>
      <c r="T10" s="29">
        <v>0.27410108982148002</v>
      </c>
      <c r="U10" s="29">
        <v>0.3</v>
      </c>
      <c r="V10" s="29">
        <v>2.5899999999999999E-2</v>
      </c>
      <c r="W10" s="28">
        <v>23156132366.32</v>
      </c>
      <c r="X10" s="29">
        <v>0.29708215492834</v>
      </c>
      <c r="Y10" s="29">
        <v>0.3</v>
      </c>
      <c r="Z10" s="29">
        <v>2.8999999999999998E-3</v>
      </c>
      <c r="AA10" s="28">
        <v>100089169131.32001</v>
      </c>
      <c r="AB10" s="29">
        <v>0.27654340857078002</v>
      </c>
      <c r="AC10" s="29">
        <v>0.3</v>
      </c>
      <c r="AD10" s="29">
        <v>2.35E-2</v>
      </c>
      <c r="AE10" s="28">
        <v>3438152279.4699998</v>
      </c>
      <c r="AF10" s="29">
        <v>0.29591738771436998</v>
      </c>
      <c r="AG10" s="29">
        <v>0.3</v>
      </c>
      <c r="AH10" s="29">
        <v>4.1000000000000003E-3</v>
      </c>
      <c r="AI10" s="28">
        <v>2647340768.4200001</v>
      </c>
      <c r="AJ10" s="29">
        <v>0.13349550205214999</v>
      </c>
      <c r="AK10" s="29">
        <v>0.3</v>
      </c>
      <c r="AL10" s="29">
        <v>0.16650000000000001</v>
      </c>
      <c r="AM10" s="28">
        <v>6085493047.8900003</v>
      </c>
      <c r="AN10" s="29">
        <v>0.19350011299214001</v>
      </c>
      <c r="AO10" s="29">
        <v>0.3</v>
      </c>
      <c r="AP10" s="29">
        <v>0.1065</v>
      </c>
      <c r="AQ10" s="28">
        <v>7340346211.5699997</v>
      </c>
      <c r="AR10" s="29">
        <v>0.29592217820733002</v>
      </c>
      <c r="AS10" s="29">
        <v>0.3</v>
      </c>
      <c r="AT10" s="29">
        <v>4.1000000000000003E-3</v>
      </c>
      <c r="AU10" s="28">
        <v>113515008390.78</v>
      </c>
      <c r="AV10" s="29">
        <v>0.27144760038884003</v>
      </c>
      <c r="AW10" s="29">
        <v>0.3</v>
      </c>
      <c r="AX10" s="29">
        <v>2.86E-2</v>
      </c>
    </row>
    <row r="11" spans="1:50">
      <c r="A11" s="5" t="s">
        <v>9</v>
      </c>
      <c r="B11" s="10" t="s">
        <v>10</v>
      </c>
      <c r="C11" s="28">
        <v>392210385.06999999</v>
      </c>
      <c r="D11" s="29">
        <v>1</v>
      </c>
      <c r="E11" s="29" t="s">
        <v>80</v>
      </c>
      <c r="F11" s="29" t="s">
        <v>80</v>
      </c>
      <c r="G11" s="28">
        <v>33365126655.060001</v>
      </c>
      <c r="H11" s="29">
        <v>1</v>
      </c>
      <c r="I11" s="29" t="s">
        <v>80</v>
      </c>
      <c r="J11" s="29" t="s">
        <v>80</v>
      </c>
      <c r="K11" s="28">
        <v>18465802407.419998</v>
      </c>
      <c r="L11" s="29">
        <v>1</v>
      </c>
      <c r="M11" s="29" t="s">
        <v>80</v>
      </c>
      <c r="N11" s="29" t="s">
        <v>80</v>
      </c>
      <c r="O11" s="28">
        <v>312691522.23000002</v>
      </c>
      <c r="P11" s="29">
        <v>1</v>
      </c>
      <c r="Q11" s="29" t="s">
        <v>80</v>
      </c>
      <c r="R11" s="29" t="s">
        <v>80</v>
      </c>
      <c r="S11" s="28">
        <v>24397205795.220001</v>
      </c>
      <c r="T11" s="29">
        <v>1</v>
      </c>
      <c r="U11" s="29" t="s">
        <v>80</v>
      </c>
      <c r="V11" s="29" t="s">
        <v>80</v>
      </c>
      <c r="W11" s="28">
        <v>23156132366.32</v>
      </c>
      <c r="X11" s="29">
        <v>1</v>
      </c>
      <c r="Y11" s="29" t="s">
        <v>80</v>
      </c>
      <c r="Z11" s="29" t="s">
        <v>80</v>
      </c>
      <c r="AA11" s="28">
        <v>100089169131.32001</v>
      </c>
      <c r="AB11" s="29">
        <v>1</v>
      </c>
      <c r="AC11" s="29" t="s">
        <v>80</v>
      </c>
      <c r="AD11" s="29" t="s">
        <v>80</v>
      </c>
      <c r="AE11" s="28">
        <v>3438152279.4699998</v>
      </c>
      <c r="AF11" s="29">
        <v>1</v>
      </c>
      <c r="AG11" s="29" t="s">
        <v>80</v>
      </c>
      <c r="AH11" s="29" t="s">
        <v>80</v>
      </c>
      <c r="AI11" s="28">
        <v>2647340768.4200001</v>
      </c>
      <c r="AJ11" s="29">
        <v>1</v>
      </c>
      <c r="AK11" s="29" t="s">
        <v>80</v>
      </c>
      <c r="AL11" s="29" t="s">
        <v>80</v>
      </c>
      <c r="AM11" s="28">
        <v>6085493047.8900003</v>
      </c>
      <c r="AN11" s="29">
        <v>1</v>
      </c>
      <c r="AO11" s="29" t="s">
        <v>80</v>
      </c>
      <c r="AP11" s="29" t="s">
        <v>80</v>
      </c>
      <c r="AQ11" s="28">
        <v>7340346211.5699997</v>
      </c>
      <c r="AR11" s="29">
        <v>1</v>
      </c>
      <c r="AS11" s="29" t="s">
        <v>80</v>
      </c>
      <c r="AT11" s="29" t="s">
        <v>80</v>
      </c>
      <c r="AU11" s="28">
        <v>113515008390.78</v>
      </c>
      <c r="AV11" s="29">
        <v>1</v>
      </c>
      <c r="AW11" s="29" t="s">
        <v>80</v>
      </c>
      <c r="AX11" s="29" t="s">
        <v>80</v>
      </c>
    </row>
    <row r="12" spans="1:50">
      <c r="A12" s="7" t="s">
        <v>11</v>
      </c>
      <c r="B12" s="8" t="s">
        <v>7</v>
      </c>
      <c r="C12" s="26">
        <v>657721254.64999998</v>
      </c>
      <c r="D12" s="27">
        <v>0.48807837910589003</v>
      </c>
      <c r="E12" s="27" t="s">
        <v>80</v>
      </c>
      <c r="F12" s="27" t="s">
        <v>80</v>
      </c>
      <c r="G12" s="26">
        <v>56218813377.849998</v>
      </c>
      <c r="H12" s="27">
        <v>0.44044450762662002</v>
      </c>
      <c r="I12" s="27" t="s">
        <v>80</v>
      </c>
      <c r="J12" s="27" t="s">
        <v>80</v>
      </c>
      <c r="K12" s="26">
        <v>28901598787.169998</v>
      </c>
      <c r="L12" s="27">
        <v>0.46483481580795999</v>
      </c>
      <c r="M12" s="27" t="s">
        <v>80</v>
      </c>
      <c r="N12" s="27" t="s">
        <v>80</v>
      </c>
      <c r="O12" s="26">
        <v>1764718962.5999999</v>
      </c>
      <c r="P12" s="27">
        <v>0.46301871733227001</v>
      </c>
      <c r="Q12" s="27" t="s">
        <v>80</v>
      </c>
      <c r="R12" s="27" t="s">
        <v>80</v>
      </c>
      <c r="S12" s="26">
        <v>38063660959.400002</v>
      </c>
      <c r="T12" s="27">
        <v>0.42764286365985998</v>
      </c>
      <c r="U12" s="27" t="s">
        <v>80</v>
      </c>
      <c r="V12" s="27" t="s">
        <v>80</v>
      </c>
      <c r="W12" s="26">
        <v>37418334909.739998</v>
      </c>
      <c r="X12" s="27">
        <v>0.48005942412836999</v>
      </c>
      <c r="Y12" s="27" t="s">
        <v>80</v>
      </c>
      <c r="Z12" s="27" t="s">
        <v>80</v>
      </c>
      <c r="AA12" s="26">
        <v>163024848251.41</v>
      </c>
      <c r="AB12" s="27">
        <v>0.45043282513443</v>
      </c>
      <c r="AC12" s="27" t="s">
        <v>80</v>
      </c>
      <c r="AD12" s="27" t="s">
        <v>80</v>
      </c>
      <c r="AE12" s="26">
        <v>5505500812.7700005</v>
      </c>
      <c r="AF12" s="27">
        <v>0.47385144291089998</v>
      </c>
      <c r="AG12" s="27" t="s">
        <v>80</v>
      </c>
      <c r="AH12" s="27" t="s">
        <v>80</v>
      </c>
      <c r="AI12" s="26">
        <v>9318285030.9500008</v>
      </c>
      <c r="AJ12" s="27">
        <v>0.46988629243002</v>
      </c>
      <c r="AK12" s="27" t="s">
        <v>80</v>
      </c>
      <c r="AL12" s="27" t="s">
        <v>80</v>
      </c>
      <c r="AM12" s="26">
        <v>14823785843.719999</v>
      </c>
      <c r="AN12" s="27">
        <v>0.47135116467277999</v>
      </c>
      <c r="AO12" s="27" t="s">
        <v>80</v>
      </c>
      <c r="AP12" s="27" t="s">
        <v>80</v>
      </c>
      <c r="AQ12" s="26">
        <v>11679653859.700001</v>
      </c>
      <c r="AR12" s="27">
        <v>0.47085907275358002</v>
      </c>
      <c r="AS12" s="27" t="s">
        <v>80</v>
      </c>
      <c r="AT12" s="27" t="s">
        <v>80</v>
      </c>
      <c r="AU12" s="26">
        <v>189528287954.82999</v>
      </c>
      <c r="AV12" s="27">
        <v>0.45321759387124</v>
      </c>
      <c r="AW12" s="27" t="s">
        <v>80</v>
      </c>
      <c r="AX12" s="27" t="s">
        <v>80</v>
      </c>
    </row>
    <row r="13" spans="1:50">
      <c r="A13" s="6" t="s">
        <v>12</v>
      </c>
      <c r="B13" s="10" t="s">
        <v>7</v>
      </c>
      <c r="C13" s="28">
        <v>657721254.64999998</v>
      </c>
      <c r="D13" s="29">
        <v>0.48807837910589003</v>
      </c>
      <c r="E13" s="29">
        <v>0.5</v>
      </c>
      <c r="F13" s="29">
        <v>1.1900000000000001E-2</v>
      </c>
      <c r="G13" s="28">
        <v>56218813377.849998</v>
      </c>
      <c r="H13" s="29">
        <v>0.44044450762662002</v>
      </c>
      <c r="I13" s="29">
        <v>0.5</v>
      </c>
      <c r="J13" s="29">
        <v>5.96E-2</v>
      </c>
      <c r="K13" s="28">
        <v>28901598787.169998</v>
      </c>
      <c r="L13" s="29">
        <v>0.46483481580795999</v>
      </c>
      <c r="M13" s="29">
        <v>0.5</v>
      </c>
      <c r="N13" s="29">
        <v>3.5200000000000002E-2</v>
      </c>
      <c r="O13" s="28">
        <v>1764718962.5999999</v>
      </c>
      <c r="P13" s="29">
        <v>0.46301871733227001</v>
      </c>
      <c r="Q13" s="29">
        <v>0.5</v>
      </c>
      <c r="R13" s="29">
        <v>3.6999999999999998E-2</v>
      </c>
      <c r="S13" s="28">
        <v>38063660959.400002</v>
      </c>
      <c r="T13" s="29">
        <v>0.42764286365985998</v>
      </c>
      <c r="U13" s="29">
        <v>0.5</v>
      </c>
      <c r="V13" s="29">
        <v>7.2400000000000006E-2</v>
      </c>
      <c r="W13" s="28">
        <v>37418334909.739998</v>
      </c>
      <c r="X13" s="29">
        <v>0.48005942412836999</v>
      </c>
      <c r="Y13" s="29">
        <v>0.5</v>
      </c>
      <c r="Z13" s="29">
        <v>1.9900000000000001E-2</v>
      </c>
      <c r="AA13" s="28">
        <v>163024848251.41</v>
      </c>
      <c r="AB13" s="29">
        <v>0.45043282513443</v>
      </c>
      <c r="AC13" s="29">
        <v>0.5</v>
      </c>
      <c r="AD13" s="29">
        <v>4.9599999999999998E-2</v>
      </c>
      <c r="AE13" s="28">
        <v>5505500812.7700005</v>
      </c>
      <c r="AF13" s="29">
        <v>0.47385144291089998</v>
      </c>
      <c r="AG13" s="29">
        <v>0.5</v>
      </c>
      <c r="AH13" s="29">
        <v>2.6100000000000002E-2</v>
      </c>
      <c r="AI13" s="28">
        <v>9318285030.9500008</v>
      </c>
      <c r="AJ13" s="29">
        <v>0.46988629243002</v>
      </c>
      <c r="AK13" s="29">
        <v>0.5</v>
      </c>
      <c r="AL13" s="29">
        <v>3.0099999999999998E-2</v>
      </c>
      <c r="AM13" s="28">
        <v>14823785843.719999</v>
      </c>
      <c r="AN13" s="29">
        <v>0.47135116467277999</v>
      </c>
      <c r="AO13" s="29">
        <v>0.5</v>
      </c>
      <c r="AP13" s="29">
        <v>2.86E-2</v>
      </c>
      <c r="AQ13" s="28">
        <v>11679653859.700001</v>
      </c>
      <c r="AR13" s="29">
        <v>0.47085907275358002</v>
      </c>
      <c r="AS13" s="29">
        <v>0.5</v>
      </c>
      <c r="AT13" s="29">
        <v>2.9100000000000001E-2</v>
      </c>
      <c r="AU13" s="28">
        <v>189528287954.82999</v>
      </c>
      <c r="AV13" s="29">
        <v>0.45321759387124</v>
      </c>
      <c r="AW13" s="29">
        <v>0.5</v>
      </c>
      <c r="AX13" s="29">
        <v>4.6800000000000001E-2</v>
      </c>
    </row>
    <row r="14" spans="1:50">
      <c r="A14" s="5" t="s">
        <v>13</v>
      </c>
      <c r="B14" s="10" t="s">
        <v>10</v>
      </c>
      <c r="C14" s="28">
        <v>239928277.80000001</v>
      </c>
      <c r="D14" s="29">
        <v>0.36478717405548</v>
      </c>
      <c r="E14" s="29" t="s">
        <v>80</v>
      </c>
      <c r="F14" s="29" t="s">
        <v>80</v>
      </c>
      <c r="G14" s="28">
        <v>35438415126.540001</v>
      </c>
      <c r="H14" s="29">
        <v>0.63036576187327997</v>
      </c>
      <c r="I14" s="29" t="s">
        <v>80</v>
      </c>
      <c r="J14" s="29" t="s">
        <v>80</v>
      </c>
      <c r="K14" s="28">
        <v>15054420114.110001</v>
      </c>
      <c r="L14" s="29">
        <v>0.52088537471473995</v>
      </c>
      <c r="M14" s="29" t="s">
        <v>80</v>
      </c>
      <c r="N14" s="29" t="s">
        <v>80</v>
      </c>
      <c r="O14" s="28">
        <v>1202028040.9000001</v>
      </c>
      <c r="P14" s="29">
        <v>0.68114417444068998</v>
      </c>
      <c r="Q14" s="29" t="s">
        <v>80</v>
      </c>
      <c r="R14" s="29" t="s">
        <v>80</v>
      </c>
      <c r="S14" s="28">
        <v>21494228866.599998</v>
      </c>
      <c r="T14" s="29">
        <v>0.56469158049528001</v>
      </c>
      <c r="U14" s="29" t="s">
        <v>80</v>
      </c>
      <c r="V14" s="29" t="s">
        <v>80</v>
      </c>
      <c r="W14" s="28">
        <v>22977103255.580002</v>
      </c>
      <c r="X14" s="29">
        <v>0.61406001392111997</v>
      </c>
      <c r="Y14" s="29" t="s">
        <v>80</v>
      </c>
      <c r="Z14" s="29" t="s">
        <v>80</v>
      </c>
      <c r="AA14" s="28">
        <v>96406123681.529999</v>
      </c>
      <c r="AB14" s="29">
        <v>0.59135846293109995</v>
      </c>
      <c r="AC14" s="29" t="s">
        <v>80</v>
      </c>
      <c r="AD14" s="29" t="s">
        <v>80</v>
      </c>
      <c r="AE14" s="28">
        <v>2412512953.23</v>
      </c>
      <c r="AF14" s="29">
        <v>0.43820045355985998</v>
      </c>
      <c r="AG14" s="29" t="s">
        <v>80</v>
      </c>
      <c r="AH14" s="29" t="s">
        <v>80</v>
      </c>
      <c r="AI14" s="28">
        <v>7889762130.3999996</v>
      </c>
      <c r="AJ14" s="29">
        <v>0.84669680141728998</v>
      </c>
      <c r="AK14" s="29" t="s">
        <v>80</v>
      </c>
      <c r="AL14" s="29" t="s">
        <v>80</v>
      </c>
      <c r="AM14" s="28">
        <v>10302275083.629999</v>
      </c>
      <c r="AN14" s="29">
        <v>0.69498272521215998</v>
      </c>
      <c r="AO14" s="29" t="s">
        <v>80</v>
      </c>
      <c r="AP14" s="29" t="s">
        <v>80</v>
      </c>
      <c r="AQ14" s="28">
        <v>6250370368.96</v>
      </c>
      <c r="AR14" s="29">
        <v>0.53515030873701996</v>
      </c>
      <c r="AS14" s="29" t="s">
        <v>80</v>
      </c>
      <c r="AT14" s="29" t="s">
        <v>80</v>
      </c>
      <c r="AU14" s="28">
        <v>112958769134.12</v>
      </c>
      <c r="AV14" s="29">
        <v>0.59599952256752997</v>
      </c>
      <c r="AW14" s="29" t="s">
        <v>80</v>
      </c>
      <c r="AX14" s="29" t="s">
        <v>80</v>
      </c>
    </row>
    <row r="15" spans="1:50">
      <c r="A15" s="5" t="s">
        <v>14</v>
      </c>
      <c r="B15" s="10" t="s">
        <v>10</v>
      </c>
      <c r="C15" s="28">
        <v>417792976.85000002</v>
      </c>
      <c r="D15" s="29">
        <v>0.63521282594452</v>
      </c>
      <c r="E15" s="29" t="s">
        <v>80</v>
      </c>
      <c r="F15" s="29" t="s">
        <v>80</v>
      </c>
      <c r="G15" s="28">
        <v>20780398251.310001</v>
      </c>
      <c r="H15" s="29">
        <v>0.36963423812672003</v>
      </c>
      <c r="I15" s="29" t="s">
        <v>80</v>
      </c>
      <c r="J15" s="29" t="s">
        <v>80</v>
      </c>
      <c r="K15" s="28">
        <v>13847178673.059999</v>
      </c>
      <c r="L15" s="29">
        <v>0.47911462528526</v>
      </c>
      <c r="M15" s="29" t="s">
        <v>80</v>
      </c>
      <c r="N15" s="29" t="s">
        <v>80</v>
      </c>
      <c r="O15" s="28">
        <v>562690921.70000005</v>
      </c>
      <c r="P15" s="29">
        <v>0.31885582555931002</v>
      </c>
      <c r="Q15" s="29" t="s">
        <v>80</v>
      </c>
      <c r="R15" s="29" t="s">
        <v>80</v>
      </c>
      <c r="S15" s="28">
        <v>16569432092.799999</v>
      </c>
      <c r="T15" s="29">
        <v>0.43530841950471999</v>
      </c>
      <c r="U15" s="29" t="s">
        <v>80</v>
      </c>
      <c r="V15" s="29" t="s">
        <v>80</v>
      </c>
      <c r="W15" s="28">
        <v>14441231654.16</v>
      </c>
      <c r="X15" s="29">
        <v>0.38593998607888003</v>
      </c>
      <c r="Y15" s="29" t="s">
        <v>80</v>
      </c>
      <c r="Z15" s="29" t="s">
        <v>80</v>
      </c>
      <c r="AA15" s="28">
        <v>66618724569.879997</v>
      </c>
      <c r="AB15" s="29">
        <v>0.4086415370689</v>
      </c>
      <c r="AC15" s="29" t="s">
        <v>80</v>
      </c>
      <c r="AD15" s="29" t="s">
        <v>80</v>
      </c>
      <c r="AE15" s="28">
        <v>3092987859.54</v>
      </c>
      <c r="AF15" s="29">
        <v>0.56179954644013996</v>
      </c>
      <c r="AG15" s="29" t="s">
        <v>80</v>
      </c>
      <c r="AH15" s="29" t="s">
        <v>80</v>
      </c>
      <c r="AI15" s="28">
        <v>1428522900.55</v>
      </c>
      <c r="AJ15" s="29">
        <v>0.15330319858270999</v>
      </c>
      <c r="AK15" s="29" t="s">
        <v>80</v>
      </c>
      <c r="AL15" s="29" t="s">
        <v>80</v>
      </c>
      <c r="AM15" s="28">
        <v>4521510760.0900002</v>
      </c>
      <c r="AN15" s="29">
        <v>0.30501727478784002</v>
      </c>
      <c r="AO15" s="29" t="s">
        <v>80</v>
      </c>
      <c r="AP15" s="29" t="s">
        <v>80</v>
      </c>
      <c r="AQ15" s="28">
        <v>5429283490.7399998</v>
      </c>
      <c r="AR15" s="29">
        <v>0.46484969126297998</v>
      </c>
      <c r="AS15" s="29" t="s">
        <v>80</v>
      </c>
      <c r="AT15" s="29" t="s">
        <v>80</v>
      </c>
      <c r="AU15" s="28">
        <v>76569518820.710007</v>
      </c>
      <c r="AV15" s="29">
        <v>0.40400047743246997</v>
      </c>
      <c r="AW15" s="29" t="s">
        <v>80</v>
      </c>
      <c r="AX15" s="29" t="s">
        <v>80</v>
      </c>
    </row>
    <row r="16" spans="1:50">
      <c r="A16" s="7" t="s">
        <v>15</v>
      </c>
      <c r="B16" s="8" t="s">
        <v>7</v>
      </c>
      <c r="C16" s="26">
        <v>133644385.81</v>
      </c>
      <c r="D16" s="27">
        <v>9.9174133026090003E-2</v>
      </c>
      <c r="E16" s="27" t="s">
        <v>80</v>
      </c>
      <c r="F16" s="27" t="s">
        <v>80</v>
      </c>
      <c r="G16" s="26">
        <v>27652934185.330002</v>
      </c>
      <c r="H16" s="27">
        <v>0.21664603448367001</v>
      </c>
      <c r="I16" s="27" t="s">
        <v>80</v>
      </c>
      <c r="J16" s="27" t="s">
        <v>80</v>
      </c>
      <c r="K16" s="26">
        <v>9806976543.6100006</v>
      </c>
      <c r="L16" s="27">
        <v>0.15772913356286999</v>
      </c>
      <c r="M16" s="27" t="s">
        <v>80</v>
      </c>
      <c r="N16" s="27" t="s">
        <v>80</v>
      </c>
      <c r="O16" s="26">
        <v>1286629896.1600001</v>
      </c>
      <c r="P16" s="27">
        <v>0.33757994152430998</v>
      </c>
      <c r="Q16" s="27" t="s">
        <v>80</v>
      </c>
      <c r="R16" s="27" t="s">
        <v>80</v>
      </c>
      <c r="S16" s="26">
        <v>23034280072.32</v>
      </c>
      <c r="T16" s="27">
        <v>0.25878870408648003</v>
      </c>
      <c r="U16" s="27" t="s">
        <v>80</v>
      </c>
      <c r="V16" s="27" t="s">
        <v>80</v>
      </c>
      <c r="W16" s="26">
        <v>11520170940.440001</v>
      </c>
      <c r="X16" s="27">
        <v>0.14779830906074001</v>
      </c>
      <c r="Y16" s="27" t="s">
        <v>80</v>
      </c>
      <c r="Z16" s="27" t="s">
        <v>80</v>
      </c>
      <c r="AA16" s="26">
        <v>73434636023.669998</v>
      </c>
      <c r="AB16" s="27">
        <v>0.20289772339397999</v>
      </c>
      <c r="AC16" s="27" t="s">
        <v>80</v>
      </c>
      <c r="AD16" s="27" t="s">
        <v>80</v>
      </c>
      <c r="AE16" s="26">
        <v>1743068801.21</v>
      </c>
      <c r="AF16" s="27">
        <v>0.15002371167225001</v>
      </c>
      <c r="AG16" s="27" t="s">
        <v>80</v>
      </c>
      <c r="AH16" s="27" t="s">
        <v>80</v>
      </c>
      <c r="AI16" s="26">
        <v>6391181481.6999998</v>
      </c>
      <c r="AJ16" s="27">
        <v>0.32228339879159001</v>
      </c>
      <c r="AK16" s="27" t="s">
        <v>80</v>
      </c>
      <c r="AL16" s="27" t="s">
        <v>80</v>
      </c>
      <c r="AM16" s="26">
        <v>8134250282.9099998</v>
      </c>
      <c r="AN16" s="27">
        <v>0.25864434261330999</v>
      </c>
      <c r="AO16" s="27" t="s">
        <v>80</v>
      </c>
      <c r="AP16" s="27" t="s">
        <v>80</v>
      </c>
      <c r="AQ16" s="26">
        <v>4197540068.8200002</v>
      </c>
      <c r="AR16" s="27">
        <v>0.16922160950935999</v>
      </c>
      <c r="AS16" s="27" t="s">
        <v>80</v>
      </c>
      <c r="AT16" s="27" t="s">
        <v>80</v>
      </c>
      <c r="AU16" s="26">
        <v>85766426375.399994</v>
      </c>
      <c r="AV16" s="27">
        <v>0.20509262135084</v>
      </c>
      <c r="AW16" s="27" t="s">
        <v>80</v>
      </c>
      <c r="AX16" s="27" t="s">
        <v>80</v>
      </c>
    </row>
    <row r="17" spans="1:50">
      <c r="A17" s="6" t="s">
        <v>16</v>
      </c>
      <c r="B17" s="10" t="s">
        <v>7</v>
      </c>
      <c r="C17" s="28" t="s">
        <v>80</v>
      </c>
      <c r="D17" s="29" t="s">
        <v>80</v>
      </c>
      <c r="E17" s="29" t="s">
        <v>80</v>
      </c>
      <c r="F17" s="29" t="s">
        <v>80</v>
      </c>
      <c r="G17" s="28">
        <v>664716969</v>
      </c>
      <c r="H17" s="29">
        <v>5.2077039790000001E-3</v>
      </c>
      <c r="I17" s="29">
        <v>0.13500000000000001</v>
      </c>
      <c r="J17" s="29">
        <v>0.1298</v>
      </c>
      <c r="K17" s="28">
        <v>476560871.06999999</v>
      </c>
      <c r="L17" s="29">
        <v>7.6647000173400001E-3</v>
      </c>
      <c r="M17" s="29">
        <v>0.13500000000000001</v>
      </c>
      <c r="N17" s="29">
        <v>0.1273</v>
      </c>
      <c r="O17" s="28">
        <v>160232898.28</v>
      </c>
      <c r="P17" s="29">
        <v>4.2041159305459999E-2</v>
      </c>
      <c r="Q17" s="29">
        <v>0.13500000000000001</v>
      </c>
      <c r="R17" s="29">
        <v>9.2999999999999999E-2</v>
      </c>
      <c r="S17" s="28">
        <v>218028808.62</v>
      </c>
      <c r="T17" s="29">
        <v>2.4495401054099998E-3</v>
      </c>
      <c r="U17" s="29">
        <v>0.13500000000000001</v>
      </c>
      <c r="V17" s="29">
        <v>0.1326</v>
      </c>
      <c r="W17" s="28">
        <v>191154590.37</v>
      </c>
      <c r="X17" s="29">
        <v>2.4524223965E-3</v>
      </c>
      <c r="Y17" s="29">
        <v>0.13500000000000001</v>
      </c>
      <c r="Z17" s="29">
        <v>0.13250000000000001</v>
      </c>
      <c r="AA17" s="28">
        <v>1710694137.3399999</v>
      </c>
      <c r="AB17" s="29">
        <v>4.72659721195E-3</v>
      </c>
      <c r="AC17" s="29">
        <v>0.13500000000000001</v>
      </c>
      <c r="AD17" s="29">
        <v>0.1303</v>
      </c>
      <c r="AE17" s="28">
        <v>25161093.91</v>
      </c>
      <c r="AF17" s="29">
        <v>2.1655833065800001E-3</v>
      </c>
      <c r="AG17" s="29">
        <v>0.13500000000000001</v>
      </c>
      <c r="AH17" s="29">
        <v>0.1328</v>
      </c>
      <c r="AI17" s="28" t="s">
        <v>80</v>
      </c>
      <c r="AJ17" s="29" t="s">
        <v>80</v>
      </c>
      <c r="AK17" s="29" t="s">
        <v>80</v>
      </c>
      <c r="AL17" s="29" t="s">
        <v>80</v>
      </c>
      <c r="AM17" s="28">
        <v>25161093.91</v>
      </c>
      <c r="AN17" s="29">
        <v>8.000460236E-4</v>
      </c>
      <c r="AO17" s="29">
        <v>0.13500000000000001</v>
      </c>
      <c r="AP17" s="29">
        <v>0.13420000000000001</v>
      </c>
      <c r="AQ17" s="28">
        <v>7475591.0800000001</v>
      </c>
      <c r="AR17" s="29">
        <v>3.013745036E-4</v>
      </c>
      <c r="AS17" s="29">
        <v>0.13500000000000001</v>
      </c>
      <c r="AT17" s="29">
        <v>0.13469999999999999</v>
      </c>
      <c r="AU17" s="28">
        <v>1743330822.3299999</v>
      </c>
      <c r="AV17" s="29">
        <v>4.1688141076099998E-3</v>
      </c>
      <c r="AW17" s="29">
        <v>0.13500000000000001</v>
      </c>
      <c r="AX17" s="29">
        <v>0.1308</v>
      </c>
    </row>
    <row r="18" spans="1:50">
      <c r="A18" s="1" t="s">
        <v>19</v>
      </c>
      <c r="B18" s="10" t="s">
        <v>20</v>
      </c>
      <c r="C18" s="28" t="s">
        <v>80</v>
      </c>
      <c r="D18" s="29" t="s">
        <v>80</v>
      </c>
      <c r="E18" s="29" t="s">
        <v>80</v>
      </c>
      <c r="F18" s="29" t="s">
        <v>80</v>
      </c>
      <c r="G18" s="28">
        <v>664716969</v>
      </c>
      <c r="H18" s="29">
        <v>1</v>
      </c>
      <c r="I18" s="29" t="s">
        <v>80</v>
      </c>
      <c r="J18" s="29" t="s">
        <v>80</v>
      </c>
      <c r="K18" s="28">
        <v>476560871.06999999</v>
      </c>
      <c r="L18" s="29">
        <v>1</v>
      </c>
      <c r="M18" s="29" t="s">
        <v>80</v>
      </c>
      <c r="N18" s="29" t="s">
        <v>80</v>
      </c>
      <c r="O18" s="28">
        <v>160232898.28</v>
      </c>
      <c r="P18" s="29">
        <v>1</v>
      </c>
      <c r="Q18" s="29" t="s">
        <v>80</v>
      </c>
      <c r="R18" s="29" t="s">
        <v>80</v>
      </c>
      <c r="S18" s="28">
        <v>218028808.62</v>
      </c>
      <c r="T18" s="29">
        <v>1</v>
      </c>
      <c r="U18" s="29" t="s">
        <v>80</v>
      </c>
      <c r="V18" s="29" t="s">
        <v>80</v>
      </c>
      <c r="W18" s="28">
        <v>191154590.37</v>
      </c>
      <c r="X18" s="29">
        <v>1</v>
      </c>
      <c r="Y18" s="29" t="s">
        <v>80</v>
      </c>
      <c r="Z18" s="29" t="s">
        <v>80</v>
      </c>
      <c r="AA18" s="28">
        <v>1710694137.3399999</v>
      </c>
      <c r="AB18" s="29">
        <v>1</v>
      </c>
      <c r="AC18" s="29" t="s">
        <v>80</v>
      </c>
      <c r="AD18" s="29" t="s">
        <v>80</v>
      </c>
      <c r="AE18" s="28">
        <v>25161093.91</v>
      </c>
      <c r="AF18" s="29">
        <v>1</v>
      </c>
      <c r="AG18" s="29" t="s">
        <v>80</v>
      </c>
      <c r="AH18" s="29" t="s">
        <v>80</v>
      </c>
      <c r="AI18" s="28" t="s">
        <v>80</v>
      </c>
      <c r="AJ18" s="29" t="s">
        <v>80</v>
      </c>
      <c r="AK18" s="29" t="s">
        <v>80</v>
      </c>
      <c r="AL18" s="29" t="s">
        <v>80</v>
      </c>
      <c r="AM18" s="28">
        <v>25161093.91</v>
      </c>
      <c r="AN18" s="29">
        <v>1</v>
      </c>
      <c r="AO18" s="29" t="s">
        <v>80</v>
      </c>
      <c r="AP18" s="29" t="s">
        <v>80</v>
      </c>
      <c r="AQ18" s="28">
        <v>7475591.0800000001</v>
      </c>
      <c r="AR18" s="29">
        <v>1</v>
      </c>
      <c r="AS18" s="29" t="s">
        <v>80</v>
      </c>
      <c r="AT18" s="29" t="s">
        <v>80</v>
      </c>
      <c r="AU18" s="28">
        <v>1743330822.3299999</v>
      </c>
      <c r="AV18" s="29">
        <v>1</v>
      </c>
      <c r="AW18" s="29" t="s">
        <v>80</v>
      </c>
      <c r="AX18" s="29" t="s">
        <v>80</v>
      </c>
    </row>
    <row r="19" spans="1:50">
      <c r="A19" s="6" t="s">
        <v>21</v>
      </c>
      <c r="B19" s="10" t="s">
        <v>7</v>
      </c>
      <c r="C19" s="28" t="s">
        <v>80</v>
      </c>
      <c r="D19" s="29" t="s">
        <v>80</v>
      </c>
      <c r="E19" s="29" t="s">
        <v>80</v>
      </c>
      <c r="F19" s="29" t="s">
        <v>80</v>
      </c>
      <c r="G19" s="28">
        <v>207851793.83000001</v>
      </c>
      <c r="H19" s="29">
        <v>1.6284082763800001E-3</v>
      </c>
      <c r="I19" s="29">
        <v>0.105</v>
      </c>
      <c r="J19" s="29">
        <v>0.10340000000000001</v>
      </c>
      <c r="K19" s="28" t="s">
        <v>80</v>
      </c>
      <c r="L19" s="29" t="s">
        <v>80</v>
      </c>
      <c r="M19" s="29" t="s">
        <v>80</v>
      </c>
      <c r="N19" s="29" t="s">
        <v>80</v>
      </c>
      <c r="O19" s="28" t="s">
        <v>80</v>
      </c>
      <c r="P19" s="29" t="s">
        <v>80</v>
      </c>
      <c r="Q19" s="29" t="s">
        <v>80</v>
      </c>
      <c r="R19" s="29" t="s">
        <v>80</v>
      </c>
      <c r="S19" s="28" t="s">
        <v>80</v>
      </c>
      <c r="T19" s="29" t="s">
        <v>80</v>
      </c>
      <c r="U19" s="29" t="s">
        <v>80</v>
      </c>
      <c r="V19" s="29" t="s">
        <v>80</v>
      </c>
      <c r="W19" s="28" t="s">
        <v>80</v>
      </c>
      <c r="X19" s="29" t="s">
        <v>80</v>
      </c>
      <c r="Y19" s="29" t="s">
        <v>80</v>
      </c>
      <c r="Z19" s="29" t="s">
        <v>80</v>
      </c>
      <c r="AA19" s="28">
        <v>207851793.83000001</v>
      </c>
      <c r="AB19" s="29">
        <v>5.7428834749999997E-4</v>
      </c>
      <c r="AC19" s="29">
        <v>0.105</v>
      </c>
      <c r="AD19" s="29">
        <v>0.10440000000000001</v>
      </c>
      <c r="AE19" s="28" t="s">
        <v>80</v>
      </c>
      <c r="AF19" s="29" t="s">
        <v>80</v>
      </c>
      <c r="AG19" s="29" t="s">
        <v>80</v>
      </c>
      <c r="AH19" s="29" t="s">
        <v>80</v>
      </c>
      <c r="AI19" s="28" t="s">
        <v>80</v>
      </c>
      <c r="AJ19" s="29" t="s">
        <v>80</v>
      </c>
      <c r="AK19" s="29" t="s">
        <v>80</v>
      </c>
      <c r="AL19" s="29" t="s">
        <v>80</v>
      </c>
      <c r="AM19" s="28" t="s">
        <v>80</v>
      </c>
      <c r="AN19" s="29" t="s">
        <v>80</v>
      </c>
      <c r="AO19" s="29" t="s">
        <v>80</v>
      </c>
      <c r="AP19" s="29" t="s">
        <v>80</v>
      </c>
      <c r="AQ19" s="28" t="s">
        <v>80</v>
      </c>
      <c r="AR19" s="29" t="s">
        <v>80</v>
      </c>
      <c r="AS19" s="29" t="s">
        <v>80</v>
      </c>
      <c r="AT19" s="29" t="s">
        <v>80</v>
      </c>
      <c r="AU19" s="28">
        <v>207851793.83000001</v>
      </c>
      <c r="AV19" s="29">
        <v>4.9703445800999997E-4</v>
      </c>
      <c r="AW19" s="29">
        <v>0.105</v>
      </c>
      <c r="AX19" s="29">
        <v>0.1045</v>
      </c>
    </row>
    <row r="20" spans="1:50">
      <c r="A20" s="1" t="s">
        <v>19</v>
      </c>
      <c r="B20" s="10" t="s">
        <v>22</v>
      </c>
      <c r="C20" s="28" t="s">
        <v>80</v>
      </c>
      <c r="D20" s="29" t="s">
        <v>80</v>
      </c>
      <c r="E20" s="29" t="s">
        <v>80</v>
      </c>
      <c r="F20" s="29" t="s">
        <v>80</v>
      </c>
      <c r="G20" s="28">
        <v>207851793.83000001</v>
      </c>
      <c r="H20" s="29">
        <v>1</v>
      </c>
      <c r="I20" s="29" t="s">
        <v>80</v>
      </c>
      <c r="J20" s="29" t="s">
        <v>80</v>
      </c>
      <c r="K20" s="28" t="s">
        <v>80</v>
      </c>
      <c r="L20" s="29" t="s">
        <v>80</v>
      </c>
      <c r="M20" s="29" t="s">
        <v>80</v>
      </c>
      <c r="N20" s="29" t="s">
        <v>80</v>
      </c>
      <c r="O20" s="28" t="s">
        <v>80</v>
      </c>
      <c r="P20" s="29" t="s">
        <v>80</v>
      </c>
      <c r="Q20" s="29" t="s">
        <v>80</v>
      </c>
      <c r="R20" s="29" t="s">
        <v>80</v>
      </c>
      <c r="S20" s="28" t="s">
        <v>80</v>
      </c>
      <c r="T20" s="29" t="s">
        <v>80</v>
      </c>
      <c r="U20" s="29" t="s">
        <v>80</v>
      </c>
      <c r="V20" s="29" t="s">
        <v>80</v>
      </c>
      <c r="W20" s="28" t="s">
        <v>80</v>
      </c>
      <c r="X20" s="29" t="s">
        <v>80</v>
      </c>
      <c r="Y20" s="29" t="s">
        <v>80</v>
      </c>
      <c r="Z20" s="29" t="s">
        <v>80</v>
      </c>
      <c r="AA20" s="28">
        <v>207851793.83000001</v>
      </c>
      <c r="AB20" s="29">
        <v>1</v>
      </c>
      <c r="AC20" s="29" t="s">
        <v>80</v>
      </c>
      <c r="AD20" s="29" t="s">
        <v>80</v>
      </c>
      <c r="AE20" s="28" t="s">
        <v>80</v>
      </c>
      <c r="AF20" s="29" t="s">
        <v>80</v>
      </c>
      <c r="AG20" s="29" t="s">
        <v>80</v>
      </c>
      <c r="AH20" s="29" t="s">
        <v>80</v>
      </c>
      <c r="AI20" s="28" t="s">
        <v>80</v>
      </c>
      <c r="AJ20" s="29" t="s">
        <v>80</v>
      </c>
      <c r="AK20" s="29" t="s">
        <v>80</v>
      </c>
      <c r="AL20" s="29" t="s">
        <v>80</v>
      </c>
      <c r="AM20" s="28" t="s">
        <v>80</v>
      </c>
      <c r="AN20" s="29" t="s">
        <v>80</v>
      </c>
      <c r="AO20" s="29" t="s">
        <v>80</v>
      </c>
      <c r="AP20" s="29" t="s">
        <v>80</v>
      </c>
      <c r="AQ20" s="28" t="s">
        <v>80</v>
      </c>
      <c r="AR20" s="29" t="s">
        <v>80</v>
      </c>
      <c r="AS20" s="29" t="s">
        <v>80</v>
      </c>
      <c r="AT20" s="29" t="s">
        <v>80</v>
      </c>
      <c r="AU20" s="28">
        <v>207851793.83000001</v>
      </c>
      <c r="AV20" s="29">
        <v>1</v>
      </c>
      <c r="AW20" s="29" t="s">
        <v>80</v>
      </c>
      <c r="AX20" s="29" t="s">
        <v>80</v>
      </c>
    </row>
    <row r="21" spans="1:50">
      <c r="A21" s="6" t="s">
        <v>23</v>
      </c>
      <c r="B21" s="10" t="s">
        <v>7</v>
      </c>
      <c r="C21" s="28">
        <v>3086794.07</v>
      </c>
      <c r="D21" s="29">
        <v>2.2906321419100002E-3</v>
      </c>
      <c r="E21" s="29">
        <v>0.15</v>
      </c>
      <c r="F21" s="29">
        <v>0.1477</v>
      </c>
      <c r="G21" s="28">
        <v>5681626937.96</v>
      </c>
      <c r="H21" s="29">
        <v>4.4512525769419997E-2</v>
      </c>
      <c r="I21" s="29">
        <v>0.15</v>
      </c>
      <c r="J21" s="29">
        <v>0.1055</v>
      </c>
      <c r="K21" s="28">
        <v>1685760831.9100001</v>
      </c>
      <c r="L21" s="29">
        <v>2.7112698213260001E-2</v>
      </c>
      <c r="M21" s="29">
        <v>0.15</v>
      </c>
      <c r="N21" s="29">
        <v>0.1229</v>
      </c>
      <c r="O21" s="28">
        <v>153775776.19999999</v>
      </c>
      <c r="P21" s="29">
        <v>4.0346969779250001E-2</v>
      </c>
      <c r="Q21" s="29">
        <v>0.15</v>
      </c>
      <c r="R21" s="29">
        <v>0.10970000000000001</v>
      </c>
      <c r="S21" s="28">
        <v>3942592598.2199998</v>
      </c>
      <c r="T21" s="29">
        <v>4.4294782647029997E-2</v>
      </c>
      <c r="U21" s="29">
        <v>0.15</v>
      </c>
      <c r="V21" s="29">
        <v>0.1057</v>
      </c>
      <c r="W21" s="28">
        <v>391698921.74000001</v>
      </c>
      <c r="X21" s="29">
        <v>5.0253107001100002E-3</v>
      </c>
      <c r="Y21" s="29">
        <v>0.05</v>
      </c>
      <c r="Z21" s="29">
        <v>4.4999999999999998E-2</v>
      </c>
      <c r="AA21" s="28">
        <v>11858541860.1</v>
      </c>
      <c r="AB21" s="29">
        <v>3.2764799779370003E-2</v>
      </c>
      <c r="AC21" s="29">
        <v>0.15</v>
      </c>
      <c r="AD21" s="29">
        <v>0.1172</v>
      </c>
      <c r="AE21" s="28">
        <v>189002513.16</v>
      </c>
      <c r="AF21" s="29">
        <v>1.6267205585899999E-2</v>
      </c>
      <c r="AG21" s="29">
        <v>0.15</v>
      </c>
      <c r="AH21" s="29">
        <v>0.13370000000000001</v>
      </c>
      <c r="AI21" s="28">
        <v>38601522.789999999</v>
      </c>
      <c r="AJ21" s="29">
        <v>1.94653054352E-3</v>
      </c>
      <c r="AK21" s="29">
        <v>0.15</v>
      </c>
      <c r="AL21" s="29">
        <v>0.14810000000000001</v>
      </c>
      <c r="AM21" s="28">
        <v>227604035.94999999</v>
      </c>
      <c r="AN21" s="29">
        <v>7.2371139572799999E-3</v>
      </c>
      <c r="AO21" s="29">
        <v>0.15</v>
      </c>
      <c r="AP21" s="29">
        <v>0.14280000000000001</v>
      </c>
      <c r="AQ21" s="28">
        <v>861227667.63999999</v>
      </c>
      <c r="AR21" s="29">
        <v>3.4719938269229998E-2</v>
      </c>
      <c r="AS21" s="29">
        <v>0.15</v>
      </c>
      <c r="AT21" s="29">
        <v>0.1153</v>
      </c>
      <c r="AU21" s="28">
        <v>12947373563.690001</v>
      </c>
      <c r="AV21" s="29">
        <v>3.0960958687529998E-2</v>
      </c>
      <c r="AW21" s="29">
        <v>0.15</v>
      </c>
      <c r="AX21" s="29">
        <v>0.11899999999999999</v>
      </c>
    </row>
    <row r="22" spans="1:50">
      <c r="A22" s="1" t="s">
        <v>19</v>
      </c>
      <c r="B22" s="10" t="s">
        <v>24</v>
      </c>
      <c r="C22" s="28">
        <v>3086794.07</v>
      </c>
      <c r="D22" s="29">
        <v>1</v>
      </c>
      <c r="E22" s="29" t="s">
        <v>80</v>
      </c>
      <c r="F22" s="29" t="s">
        <v>80</v>
      </c>
      <c r="G22" s="28">
        <v>5681626937.96</v>
      </c>
      <c r="H22" s="29">
        <v>1</v>
      </c>
      <c r="I22" s="29" t="s">
        <v>80</v>
      </c>
      <c r="J22" s="29" t="s">
        <v>80</v>
      </c>
      <c r="K22" s="28">
        <v>1685760831.9100001</v>
      </c>
      <c r="L22" s="29">
        <v>1</v>
      </c>
      <c r="M22" s="29" t="s">
        <v>80</v>
      </c>
      <c r="N22" s="29" t="s">
        <v>80</v>
      </c>
      <c r="O22" s="28">
        <v>153775776.19999999</v>
      </c>
      <c r="P22" s="29">
        <v>1</v>
      </c>
      <c r="Q22" s="29" t="s">
        <v>80</v>
      </c>
      <c r="R22" s="29" t="s">
        <v>80</v>
      </c>
      <c r="S22" s="28">
        <v>3942592598.2199998</v>
      </c>
      <c r="T22" s="29">
        <v>1</v>
      </c>
      <c r="U22" s="29" t="s">
        <v>80</v>
      </c>
      <c r="V22" s="29" t="s">
        <v>80</v>
      </c>
      <c r="W22" s="28">
        <v>391698921.74000001</v>
      </c>
      <c r="X22" s="29">
        <v>1</v>
      </c>
      <c r="Y22" s="29" t="s">
        <v>80</v>
      </c>
      <c r="Z22" s="29" t="s">
        <v>80</v>
      </c>
      <c r="AA22" s="28">
        <v>11858541860.1</v>
      </c>
      <c r="AB22" s="29">
        <v>1</v>
      </c>
      <c r="AC22" s="29" t="s">
        <v>80</v>
      </c>
      <c r="AD22" s="29" t="s">
        <v>80</v>
      </c>
      <c r="AE22" s="28">
        <v>189002513.16</v>
      </c>
      <c r="AF22" s="29">
        <v>1</v>
      </c>
      <c r="AG22" s="29" t="s">
        <v>80</v>
      </c>
      <c r="AH22" s="29" t="s">
        <v>80</v>
      </c>
      <c r="AI22" s="28">
        <v>38601522.789999999</v>
      </c>
      <c r="AJ22" s="29">
        <v>1</v>
      </c>
      <c r="AK22" s="29" t="s">
        <v>80</v>
      </c>
      <c r="AL22" s="29" t="s">
        <v>80</v>
      </c>
      <c r="AM22" s="28">
        <v>227604035.94999999</v>
      </c>
      <c r="AN22" s="29">
        <v>1</v>
      </c>
      <c r="AO22" s="29" t="s">
        <v>80</v>
      </c>
      <c r="AP22" s="29" t="s">
        <v>80</v>
      </c>
      <c r="AQ22" s="28">
        <v>861227667.63999999</v>
      </c>
      <c r="AR22" s="29">
        <v>1</v>
      </c>
      <c r="AS22" s="29" t="s">
        <v>80</v>
      </c>
      <c r="AT22" s="29" t="s">
        <v>80</v>
      </c>
      <c r="AU22" s="28">
        <v>12947373563.690001</v>
      </c>
      <c r="AV22" s="29">
        <v>1</v>
      </c>
      <c r="AW22" s="29" t="s">
        <v>80</v>
      </c>
      <c r="AX22" s="29" t="s">
        <v>80</v>
      </c>
    </row>
    <row r="23" spans="1:50">
      <c r="A23" s="6" t="s">
        <v>25</v>
      </c>
      <c r="B23" s="10" t="s">
        <v>7</v>
      </c>
      <c r="C23" s="28">
        <v>77295051.900000006</v>
      </c>
      <c r="D23" s="29">
        <v>5.735871142606E-2</v>
      </c>
      <c r="E23" s="29">
        <v>0.11559999999999999</v>
      </c>
      <c r="F23" s="29">
        <v>5.8200000000000002E-2</v>
      </c>
      <c r="G23" s="28" t="s">
        <v>80</v>
      </c>
      <c r="H23" s="29" t="s">
        <v>80</v>
      </c>
      <c r="I23" s="29" t="s">
        <v>80</v>
      </c>
      <c r="J23" s="29" t="s">
        <v>80</v>
      </c>
      <c r="K23" s="28">
        <v>113635529.17</v>
      </c>
      <c r="L23" s="29">
        <v>1.82764111633E-3</v>
      </c>
      <c r="M23" s="29">
        <v>0.12479999999999999</v>
      </c>
      <c r="N23" s="29">
        <v>0.123</v>
      </c>
      <c r="O23" s="28" t="s">
        <v>80</v>
      </c>
      <c r="P23" s="29" t="s">
        <v>80</v>
      </c>
      <c r="Q23" s="29" t="s">
        <v>80</v>
      </c>
      <c r="R23" s="29" t="s">
        <v>80</v>
      </c>
      <c r="S23" s="28">
        <v>40564888.399999999</v>
      </c>
      <c r="T23" s="29">
        <v>4.5574399839999998E-4</v>
      </c>
      <c r="U23" s="29">
        <v>0.09</v>
      </c>
      <c r="V23" s="29">
        <v>8.9499999999999996E-2</v>
      </c>
      <c r="W23" s="28">
        <v>79299975.189999998</v>
      </c>
      <c r="X23" s="29">
        <v>1.01738093143E-3</v>
      </c>
      <c r="Y23" s="29">
        <v>0.11459999999999999</v>
      </c>
      <c r="Z23" s="29">
        <v>0.11360000000000001</v>
      </c>
      <c r="AA23" s="28">
        <v>310795444.66000003</v>
      </c>
      <c r="AB23" s="29">
        <v>8.5871860443000004E-4</v>
      </c>
      <c r="AC23" s="29">
        <v>0.1154</v>
      </c>
      <c r="AD23" s="29">
        <v>0.1145</v>
      </c>
      <c r="AE23" s="28">
        <v>3461405.93</v>
      </c>
      <c r="AF23" s="29">
        <v>2.9791879979999998E-4</v>
      </c>
      <c r="AG23" s="29">
        <v>0.13500000000000001</v>
      </c>
      <c r="AH23" s="29">
        <v>0.13469999999999999</v>
      </c>
      <c r="AI23" s="28">
        <v>456125992.37</v>
      </c>
      <c r="AJ23" s="29">
        <v>2.300072928912E-2</v>
      </c>
      <c r="AK23" s="29">
        <v>0.13500000000000001</v>
      </c>
      <c r="AL23" s="29">
        <v>0.112</v>
      </c>
      <c r="AM23" s="28">
        <v>459587398.30000001</v>
      </c>
      <c r="AN23" s="29">
        <v>1.4613477133400001E-2</v>
      </c>
      <c r="AO23" s="29">
        <v>0.13500000000000001</v>
      </c>
      <c r="AP23" s="29">
        <v>0.12039999999999999</v>
      </c>
      <c r="AQ23" s="28">
        <v>2187152.21</v>
      </c>
      <c r="AR23" s="29">
        <v>8.8173885449999994E-5</v>
      </c>
      <c r="AS23" s="29">
        <v>0.13500000000000001</v>
      </c>
      <c r="AT23" s="29">
        <v>0.13489999999999999</v>
      </c>
      <c r="AU23" s="28">
        <v>772569995.16999996</v>
      </c>
      <c r="AV23" s="29">
        <v>1.8474409181200001E-3</v>
      </c>
      <c r="AW23" s="29">
        <v>0.12709999999999999</v>
      </c>
      <c r="AX23" s="29">
        <v>0.12529999999999999</v>
      </c>
    </row>
    <row r="24" spans="1:50">
      <c r="A24" s="1" t="s">
        <v>17</v>
      </c>
      <c r="B24" s="10" t="s">
        <v>26</v>
      </c>
      <c r="C24" s="28">
        <v>33376174</v>
      </c>
      <c r="D24" s="29">
        <v>0.43180220699223998</v>
      </c>
      <c r="E24" s="29" t="s">
        <v>80</v>
      </c>
      <c r="F24" s="29" t="s">
        <v>80</v>
      </c>
      <c r="G24" s="28" t="s">
        <v>80</v>
      </c>
      <c r="H24" s="29" t="s">
        <v>80</v>
      </c>
      <c r="I24" s="29" t="s">
        <v>80</v>
      </c>
      <c r="J24" s="29" t="s">
        <v>80</v>
      </c>
      <c r="K24" s="28">
        <v>25673980</v>
      </c>
      <c r="L24" s="29">
        <v>0.22593268309237999</v>
      </c>
      <c r="M24" s="29" t="s">
        <v>80</v>
      </c>
      <c r="N24" s="29" t="s">
        <v>80</v>
      </c>
      <c r="O24" s="28" t="s">
        <v>80</v>
      </c>
      <c r="P24" s="29" t="s">
        <v>80</v>
      </c>
      <c r="Q24" s="29" t="s">
        <v>80</v>
      </c>
      <c r="R24" s="29" t="s">
        <v>80</v>
      </c>
      <c r="S24" s="28">
        <v>40564888.399999999</v>
      </c>
      <c r="T24" s="29">
        <v>1</v>
      </c>
      <c r="U24" s="29" t="s">
        <v>80</v>
      </c>
      <c r="V24" s="29" t="s">
        <v>80</v>
      </c>
      <c r="W24" s="28">
        <v>35943572</v>
      </c>
      <c r="X24" s="29">
        <v>0.45326082276671997</v>
      </c>
      <c r="Y24" s="29" t="s">
        <v>80</v>
      </c>
      <c r="Z24" s="29" t="s">
        <v>80</v>
      </c>
      <c r="AA24" s="28">
        <v>135558614.40000001</v>
      </c>
      <c r="AB24" s="29">
        <v>0.43616667080914001</v>
      </c>
      <c r="AC24" s="29" t="s">
        <v>80</v>
      </c>
      <c r="AD24" s="29" t="s">
        <v>80</v>
      </c>
      <c r="AE24" s="28" t="s">
        <v>80</v>
      </c>
      <c r="AF24" s="29" t="s">
        <v>80</v>
      </c>
      <c r="AG24" s="29" t="s">
        <v>80</v>
      </c>
      <c r="AH24" s="29" t="s">
        <v>80</v>
      </c>
      <c r="AI24" s="28" t="s">
        <v>80</v>
      </c>
      <c r="AJ24" s="29" t="s">
        <v>80</v>
      </c>
      <c r="AK24" s="29" t="s">
        <v>80</v>
      </c>
      <c r="AL24" s="29" t="s">
        <v>80</v>
      </c>
      <c r="AM24" s="28" t="s">
        <v>80</v>
      </c>
      <c r="AN24" s="29" t="s">
        <v>80</v>
      </c>
      <c r="AO24" s="29" t="s">
        <v>80</v>
      </c>
      <c r="AP24" s="29" t="s">
        <v>80</v>
      </c>
      <c r="AQ24" s="28" t="s">
        <v>80</v>
      </c>
      <c r="AR24" s="29" t="s">
        <v>80</v>
      </c>
      <c r="AS24" s="29" t="s">
        <v>80</v>
      </c>
      <c r="AT24" s="29" t="s">
        <v>80</v>
      </c>
      <c r="AU24" s="28">
        <v>135558614.40000001</v>
      </c>
      <c r="AV24" s="29">
        <v>0.17546450839082001</v>
      </c>
      <c r="AW24" s="29" t="s">
        <v>80</v>
      </c>
      <c r="AX24" s="29" t="s">
        <v>80</v>
      </c>
    </row>
    <row r="25" spans="1:50">
      <c r="A25" s="1" t="s">
        <v>19</v>
      </c>
      <c r="B25" s="10" t="s">
        <v>20</v>
      </c>
      <c r="C25" s="28">
        <v>43918877.899999999</v>
      </c>
      <c r="D25" s="29">
        <v>0.56819779300775997</v>
      </c>
      <c r="E25" s="29" t="s">
        <v>80</v>
      </c>
      <c r="F25" s="29" t="s">
        <v>80</v>
      </c>
      <c r="G25" s="28" t="s">
        <v>80</v>
      </c>
      <c r="H25" s="29" t="s">
        <v>80</v>
      </c>
      <c r="I25" s="29" t="s">
        <v>80</v>
      </c>
      <c r="J25" s="29" t="s">
        <v>80</v>
      </c>
      <c r="K25" s="28">
        <v>87961549.170000002</v>
      </c>
      <c r="L25" s="29">
        <v>0.77406731690761998</v>
      </c>
      <c r="M25" s="29" t="s">
        <v>80</v>
      </c>
      <c r="N25" s="29" t="s">
        <v>80</v>
      </c>
      <c r="O25" s="28" t="s">
        <v>80</v>
      </c>
      <c r="P25" s="29" t="s">
        <v>80</v>
      </c>
      <c r="Q25" s="29" t="s">
        <v>80</v>
      </c>
      <c r="R25" s="29" t="s">
        <v>80</v>
      </c>
      <c r="S25" s="28" t="s">
        <v>80</v>
      </c>
      <c r="T25" s="29" t="s">
        <v>80</v>
      </c>
      <c r="U25" s="29" t="s">
        <v>80</v>
      </c>
      <c r="V25" s="29" t="s">
        <v>80</v>
      </c>
      <c r="W25" s="28">
        <v>43356403.189999998</v>
      </c>
      <c r="X25" s="29">
        <v>0.54673917723328003</v>
      </c>
      <c r="Y25" s="29" t="s">
        <v>80</v>
      </c>
      <c r="Z25" s="29" t="s">
        <v>80</v>
      </c>
      <c r="AA25" s="28">
        <v>175236830.25999999</v>
      </c>
      <c r="AB25" s="29">
        <v>0.56383332919086004</v>
      </c>
      <c r="AC25" s="29" t="s">
        <v>80</v>
      </c>
      <c r="AD25" s="29" t="s">
        <v>80</v>
      </c>
      <c r="AE25" s="28">
        <v>3461405.93</v>
      </c>
      <c r="AF25" s="29">
        <v>1</v>
      </c>
      <c r="AG25" s="29" t="s">
        <v>80</v>
      </c>
      <c r="AH25" s="29" t="s">
        <v>80</v>
      </c>
      <c r="AI25" s="28">
        <v>456125992.37</v>
      </c>
      <c r="AJ25" s="29">
        <v>1</v>
      </c>
      <c r="AK25" s="29" t="s">
        <v>80</v>
      </c>
      <c r="AL25" s="29" t="s">
        <v>80</v>
      </c>
      <c r="AM25" s="28">
        <v>459587398.30000001</v>
      </c>
      <c r="AN25" s="29">
        <v>1</v>
      </c>
      <c r="AO25" s="29" t="s">
        <v>80</v>
      </c>
      <c r="AP25" s="29" t="s">
        <v>80</v>
      </c>
      <c r="AQ25" s="28">
        <v>2187152.21</v>
      </c>
      <c r="AR25" s="29">
        <v>1</v>
      </c>
      <c r="AS25" s="29" t="s">
        <v>80</v>
      </c>
      <c r="AT25" s="29" t="s">
        <v>80</v>
      </c>
      <c r="AU25" s="28">
        <v>637011380.76999998</v>
      </c>
      <c r="AV25" s="29">
        <v>0.82453549160918005</v>
      </c>
      <c r="AW25" s="29" t="s">
        <v>80</v>
      </c>
      <c r="AX25" s="29" t="s">
        <v>80</v>
      </c>
    </row>
    <row r="26" spans="1:50">
      <c r="A26" s="6" t="s">
        <v>27</v>
      </c>
      <c r="B26" s="10" t="s">
        <v>7</v>
      </c>
      <c r="C26" s="28" t="s">
        <v>80</v>
      </c>
      <c r="D26" s="29" t="s">
        <v>80</v>
      </c>
      <c r="E26" s="29" t="s">
        <v>80</v>
      </c>
      <c r="F26" s="29" t="s">
        <v>80</v>
      </c>
      <c r="G26" s="28">
        <v>9916087187.7399998</v>
      </c>
      <c r="H26" s="29">
        <v>7.7687270089330004E-2</v>
      </c>
      <c r="I26" s="29">
        <v>0.14369999999999999</v>
      </c>
      <c r="J26" s="29">
        <v>6.6000000000000003E-2</v>
      </c>
      <c r="K26" s="28">
        <v>1204541238.1400001</v>
      </c>
      <c r="L26" s="29">
        <v>1.9373070281929999E-2</v>
      </c>
      <c r="M26" s="29">
        <v>0.05</v>
      </c>
      <c r="N26" s="29">
        <v>3.0599999999999999E-2</v>
      </c>
      <c r="O26" s="28">
        <v>199762741.34</v>
      </c>
      <c r="P26" s="29">
        <v>5.2412814859630001E-2</v>
      </c>
      <c r="Q26" s="29">
        <v>0.15</v>
      </c>
      <c r="R26" s="29">
        <v>9.7600000000000006E-2</v>
      </c>
      <c r="S26" s="28">
        <v>5782161429.1700001</v>
      </c>
      <c r="T26" s="29">
        <v>6.4962224058040002E-2</v>
      </c>
      <c r="U26" s="29">
        <v>0.15</v>
      </c>
      <c r="V26" s="29">
        <v>8.5000000000000006E-2</v>
      </c>
      <c r="W26" s="28">
        <v>4132989760</v>
      </c>
      <c r="X26" s="29">
        <v>5.3024291136950001E-2</v>
      </c>
      <c r="Y26" s="29">
        <v>0.13500000000000001</v>
      </c>
      <c r="Z26" s="29">
        <v>8.2000000000000003E-2</v>
      </c>
      <c r="AA26" s="28">
        <v>21235542356.389999</v>
      </c>
      <c r="AB26" s="29">
        <v>5.8673174301010003E-2</v>
      </c>
      <c r="AC26" s="29">
        <v>0.1434</v>
      </c>
      <c r="AD26" s="29">
        <v>8.4699999999999998E-2</v>
      </c>
      <c r="AE26" s="28">
        <v>419793583.18000001</v>
      </c>
      <c r="AF26" s="29">
        <v>3.6131099037019998E-2</v>
      </c>
      <c r="AG26" s="29">
        <v>0.05</v>
      </c>
      <c r="AH26" s="29">
        <v>1.3899999999999999E-2</v>
      </c>
      <c r="AI26" s="28">
        <v>1429451658.4400001</v>
      </c>
      <c r="AJ26" s="29">
        <v>7.2081905389389994E-2</v>
      </c>
      <c r="AK26" s="29">
        <v>0.15</v>
      </c>
      <c r="AL26" s="29">
        <v>7.7899999999999997E-2</v>
      </c>
      <c r="AM26" s="28">
        <v>1849245241.6199999</v>
      </c>
      <c r="AN26" s="29">
        <v>5.8800356912359998E-2</v>
      </c>
      <c r="AO26" s="29">
        <v>0.14699999999999999</v>
      </c>
      <c r="AP26" s="29">
        <v>8.8200000000000001E-2</v>
      </c>
      <c r="AQ26" s="28">
        <v>686947859.30999994</v>
      </c>
      <c r="AR26" s="29">
        <v>2.769393990183E-2</v>
      </c>
      <c r="AS26" s="29">
        <v>0.1356</v>
      </c>
      <c r="AT26" s="29">
        <v>0.1079</v>
      </c>
      <c r="AU26" s="28">
        <v>23771735457.32</v>
      </c>
      <c r="AV26" s="29">
        <v>5.6845175263109997E-2</v>
      </c>
      <c r="AW26" s="29">
        <v>0.14349999999999999</v>
      </c>
      <c r="AX26" s="29">
        <v>8.6699999999999999E-2</v>
      </c>
    </row>
    <row r="27" spans="1:50">
      <c r="A27" s="1" t="s">
        <v>17</v>
      </c>
      <c r="B27" s="10" t="s">
        <v>28</v>
      </c>
      <c r="C27" s="28" t="s">
        <v>80</v>
      </c>
      <c r="D27" s="29" t="s">
        <v>80</v>
      </c>
      <c r="E27" s="29" t="s">
        <v>80</v>
      </c>
      <c r="F27" s="29" t="s">
        <v>80</v>
      </c>
      <c r="G27" s="28">
        <v>4132989760</v>
      </c>
      <c r="H27" s="29">
        <v>0.41679643207554001</v>
      </c>
      <c r="I27" s="29" t="s">
        <v>80</v>
      </c>
      <c r="J27" s="29" t="s">
        <v>80</v>
      </c>
      <c r="K27" s="28">
        <v>1018781975.84</v>
      </c>
      <c r="L27" s="29">
        <v>0.84578422355481997</v>
      </c>
      <c r="M27" s="29" t="s">
        <v>80</v>
      </c>
      <c r="N27" s="29" t="s">
        <v>80</v>
      </c>
      <c r="O27" s="28" t="s">
        <v>80</v>
      </c>
      <c r="P27" s="29" t="s">
        <v>80</v>
      </c>
      <c r="Q27" s="29" t="s">
        <v>80</v>
      </c>
      <c r="R27" s="29" t="s">
        <v>80</v>
      </c>
      <c r="S27" s="28" t="s">
        <v>80</v>
      </c>
      <c r="T27" s="29" t="s">
        <v>80</v>
      </c>
      <c r="U27" s="29" t="s">
        <v>80</v>
      </c>
      <c r="V27" s="29" t="s">
        <v>80</v>
      </c>
      <c r="W27" s="28">
        <v>4132989760</v>
      </c>
      <c r="X27" s="29">
        <v>1</v>
      </c>
      <c r="Y27" s="29" t="s">
        <v>80</v>
      </c>
      <c r="Z27" s="29" t="s">
        <v>80</v>
      </c>
      <c r="AA27" s="28">
        <v>9284761495.8400002</v>
      </c>
      <c r="AB27" s="29">
        <v>0.43722742466457998</v>
      </c>
      <c r="AC27" s="29" t="s">
        <v>80</v>
      </c>
      <c r="AD27" s="29" t="s">
        <v>80</v>
      </c>
      <c r="AE27" s="28">
        <v>369902583.51999998</v>
      </c>
      <c r="AF27" s="29">
        <v>0.88115349624435002</v>
      </c>
      <c r="AG27" s="29" t="s">
        <v>80</v>
      </c>
      <c r="AH27" s="29" t="s">
        <v>80</v>
      </c>
      <c r="AI27" s="28" t="s">
        <v>80</v>
      </c>
      <c r="AJ27" s="29" t="s">
        <v>80</v>
      </c>
      <c r="AK27" s="29" t="s">
        <v>80</v>
      </c>
      <c r="AL27" s="29" t="s">
        <v>80</v>
      </c>
      <c r="AM27" s="28">
        <v>369902583.51999998</v>
      </c>
      <c r="AN27" s="29">
        <v>0.20002894975463001</v>
      </c>
      <c r="AO27" s="29" t="s">
        <v>80</v>
      </c>
      <c r="AP27" s="29" t="s">
        <v>80</v>
      </c>
      <c r="AQ27" s="28">
        <v>660245114.15999997</v>
      </c>
      <c r="AR27" s="29">
        <v>0.96112842512265995</v>
      </c>
      <c r="AS27" s="29" t="s">
        <v>80</v>
      </c>
      <c r="AT27" s="29" t="s">
        <v>80</v>
      </c>
      <c r="AU27" s="28">
        <v>10314909193.52</v>
      </c>
      <c r="AV27" s="29">
        <v>0.43391485708055999</v>
      </c>
      <c r="AW27" s="29" t="s">
        <v>80</v>
      </c>
      <c r="AX27" s="29" t="s">
        <v>80</v>
      </c>
    </row>
    <row r="28" spans="1:50">
      <c r="A28" s="1" t="s">
        <v>19</v>
      </c>
      <c r="B28" s="10" t="s">
        <v>24</v>
      </c>
      <c r="C28" s="28" t="s">
        <v>80</v>
      </c>
      <c r="D28" s="29" t="s">
        <v>80</v>
      </c>
      <c r="E28" s="29" t="s">
        <v>80</v>
      </c>
      <c r="F28" s="29" t="s">
        <v>80</v>
      </c>
      <c r="G28" s="28">
        <v>5783097427.7399998</v>
      </c>
      <c r="H28" s="29">
        <v>0.58320356792446004</v>
      </c>
      <c r="I28" s="29" t="s">
        <v>80</v>
      </c>
      <c r="J28" s="29" t="s">
        <v>80</v>
      </c>
      <c r="K28" s="28">
        <v>185759262.30000001</v>
      </c>
      <c r="L28" s="29">
        <v>0.15421577644518</v>
      </c>
      <c r="M28" s="29" t="s">
        <v>80</v>
      </c>
      <c r="N28" s="29" t="s">
        <v>80</v>
      </c>
      <c r="O28" s="28">
        <v>199762741.34</v>
      </c>
      <c r="P28" s="29">
        <v>1</v>
      </c>
      <c r="Q28" s="29" t="s">
        <v>80</v>
      </c>
      <c r="R28" s="29" t="s">
        <v>80</v>
      </c>
      <c r="S28" s="28">
        <v>5782161429.1700001</v>
      </c>
      <c r="T28" s="29">
        <v>1</v>
      </c>
      <c r="U28" s="29" t="s">
        <v>80</v>
      </c>
      <c r="V28" s="29" t="s">
        <v>80</v>
      </c>
      <c r="W28" s="28" t="s">
        <v>80</v>
      </c>
      <c r="X28" s="29" t="s">
        <v>80</v>
      </c>
      <c r="Y28" s="29" t="s">
        <v>80</v>
      </c>
      <c r="Z28" s="29" t="s">
        <v>80</v>
      </c>
      <c r="AA28" s="28">
        <v>11950780860.549999</v>
      </c>
      <c r="AB28" s="29">
        <v>0.56277257533542002</v>
      </c>
      <c r="AC28" s="29" t="s">
        <v>80</v>
      </c>
      <c r="AD28" s="29" t="s">
        <v>80</v>
      </c>
      <c r="AE28" s="28">
        <v>49890999.659999996</v>
      </c>
      <c r="AF28" s="29">
        <v>0.11884650375564999</v>
      </c>
      <c r="AG28" s="29" t="s">
        <v>80</v>
      </c>
      <c r="AH28" s="29" t="s">
        <v>80</v>
      </c>
      <c r="AI28" s="28">
        <v>1429451658.4400001</v>
      </c>
      <c r="AJ28" s="29">
        <v>1</v>
      </c>
      <c r="AK28" s="29" t="s">
        <v>80</v>
      </c>
      <c r="AL28" s="29" t="s">
        <v>80</v>
      </c>
      <c r="AM28" s="28">
        <v>1479342658.0999999</v>
      </c>
      <c r="AN28" s="29">
        <v>0.79997105024536996</v>
      </c>
      <c r="AO28" s="29" t="s">
        <v>80</v>
      </c>
      <c r="AP28" s="29" t="s">
        <v>80</v>
      </c>
      <c r="AQ28" s="28">
        <v>26702745.149999999</v>
      </c>
      <c r="AR28" s="29">
        <v>3.8871574877339998E-2</v>
      </c>
      <c r="AS28" s="29" t="s">
        <v>80</v>
      </c>
      <c r="AT28" s="29" t="s">
        <v>80</v>
      </c>
      <c r="AU28" s="28">
        <v>13456826263.799999</v>
      </c>
      <c r="AV28" s="29">
        <v>0.56608514291944001</v>
      </c>
      <c r="AW28" s="29" t="s">
        <v>80</v>
      </c>
      <c r="AX28" s="29" t="s">
        <v>80</v>
      </c>
    </row>
    <row r="29" spans="1:50">
      <c r="A29" s="6" t="s">
        <v>29</v>
      </c>
      <c r="B29" s="10" t="s">
        <v>7</v>
      </c>
      <c r="C29" s="28" t="s">
        <v>80</v>
      </c>
      <c r="D29" s="29" t="s">
        <v>80</v>
      </c>
      <c r="E29" s="29" t="s">
        <v>80</v>
      </c>
      <c r="F29" s="29" t="s">
        <v>80</v>
      </c>
      <c r="G29" s="28">
        <v>2268627378.9499998</v>
      </c>
      <c r="H29" s="29">
        <v>1.7773489137779999E-2</v>
      </c>
      <c r="I29" s="29">
        <v>0.15</v>
      </c>
      <c r="J29" s="29">
        <v>0.13220000000000001</v>
      </c>
      <c r="K29" s="28">
        <v>631802676.10000002</v>
      </c>
      <c r="L29" s="29">
        <v>1.016150984361E-2</v>
      </c>
      <c r="M29" s="29">
        <v>0.15</v>
      </c>
      <c r="N29" s="29">
        <v>0.13980000000000001</v>
      </c>
      <c r="O29" s="28">
        <v>225796796.41</v>
      </c>
      <c r="P29" s="29">
        <v>5.9243508607999998E-2</v>
      </c>
      <c r="Q29" s="29">
        <v>0.15</v>
      </c>
      <c r="R29" s="29">
        <v>9.0800000000000006E-2</v>
      </c>
      <c r="S29" s="28">
        <v>1451425122.5699999</v>
      </c>
      <c r="T29" s="29">
        <v>1.630667098642E-2</v>
      </c>
      <c r="U29" s="29">
        <v>0.15</v>
      </c>
      <c r="V29" s="29">
        <v>0.13370000000000001</v>
      </c>
      <c r="W29" s="28">
        <v>273581531.19999999</v>
      </c>
      <c r="X29" s="29">
        <v>3.5099208085199998E-3</v>
      </c>
      <c r="Y29" s="29">
        <v>0.15</v>
      </c>
      <c r="Z29" s="29">
        <v>0.14649999999999999</v>
      </c>
      <c r="AA29" s="28">
        <v>4851233505.2299995</v>
      </c>
      <c r="AB29" s="29">
        <v>1.34038144282E-2</v>
      </c>
      <c r="AC29" s="29">
        <v>0.15</v>
      </c>
      <c r="AD29" s="29">
        <v>0.1366</v>
      </c>
      <c r="AE29" s="28">
        <v>47742487.689999998</v>
      </c>
      <c r="AF29" s="29">
        <v>4.1091351085799999E-3</v>
      </c>
      <c r="AG29" s="29">
        <v>0.15</v>
      </c>
      <c r="AH29" s="29">
        <v>0.1459</v>
      </c>
      <c r="AI29" s="28">
        <v>683777538.38999999</v>
      </c>
      <c r="AJ29" s="29">
        <v>3.4480346039409998E-2</v>
      </c>
      <c r="AK29" s="29">
        <v>0.15</v>
      </c>
      <c r="AL29" s="29">
        <v>0.11550000000000001</v>
      </c>
      <c r="AM29" s="28">
        <v>731520026.08000004</v>
      </c>
      <c r="AN29" s="29">
        <v>2.3260105070960001E-2</v>
      </c>
      <c r="AO29" s="29">
        <v>0.15</v>
      </c>
      <c r="AP29" s="29">
        <v>0.12670000000000001</v>
      </c>
      <c r="AQ29" s="28">
        <v>197669650</v>
      </c>
      <c r="AR29" s="29">
        <v>7.9689474729799994E-3</v>
      </c>
      <c r="AS29" s="29">
        <v>0.15</v>
      </c>
      <c r="AT29" s="29">
        <v>0.14199999999999999</v>
      </c>
      <c r="AU29" s="28">
        <v>5780423181.3100004</v>
      </c>
      <c r="AV29" s="29">
        <v>1.3822683220859999E-2</v>
      </c>
      <c r="AW29" s="29">
        <v>0.15</v>
      </c>
      <c r="AX29" s="29">
        <v>0.13619999999999999</v>
      </c>
    </row>
    <row r="30" spans="1:50">
      <c r="A30" s="1" t="s">
        <v>19</v>
      </c>
      <c r="B30" s="10" t="s">
        <v>24</v>
      </c>
      <c r="C30" s="28" t="s">
        <v>80</v>
      </c>
      <c r="D30" s="29" t="s">
        <v>80</v>
      </c>
      <c r="E30" s="29" t="s">
        <v>80</v>
      </c>
      <c r="F30" s="29" t="s">
        <v>80</v>
      </c>
      <c r="G30" s="28">
        <v>2268627378.9499998</v>
      </c>
      <c r="H30" s="29">
        <v>1</v>
      </c>
      <c r="I30" s="29" t="s">
        <v>80</v>
      </c>
      <c r="J30" s="29" t="s">
        <v>80</v>
      </c>
      <c r="K30" s="28">
        <v>631802676.10000002</v>
      </c>
      <c r="L30" s="29">
        <v>1</v>
      </c>
      <c r="M30" s="29" t="s">
        <v>80</v>
      </c>
      <c r="N30" s="29" t="s">
        <v>80</v>
      </c>
      <c r="O30" s="28">
        <v>225796796.41</v>
      </c>
      <c r="P30" s="29">
        <v>1</v>
      </c>
      <c r="Q30" s="29" t="s">
        <v>80</v>
      </c>
      <c r="R30" s="29" t="s">
        <v>80</v>
      </c>
      <c r="S30" s="28">
        <v>1451425122.5699999</v>
      </c>
      <c r="T30" s="29">
        <v>1</v>
      </c>
      <c r="U30" s="29" t="s">
        <v>80</v>
      </c>
      <c r="V30" s="29" t="s">
        <v>80</v>
      </c>
      <c r="W30" s="28">
        <v>273581531.19999999</v>
      </c>
      <c r="X30" s="29">
        <v>1</v>
      </c>
      <c r="Y30" s="29" t="s">
        <v>80</v>
      </c>
      <c r="Z30" s="29" t="s">
        <v>80</v>
      </c>
      <c r="AA30" s="28">
        <v>4851233505.2299995</v>
      </c>
      <c r="AB30" s="29">
        <v>1</v>
      </c>
      <c r="AC30" s="29" t="s">
        <v>80</v>
      </c>
      <c r="AD30" s="29" t="s">
        <v>80</v>
      </c>
      <c r="AE30" s="28">
        <v>47742487.689999998</v>
      </c>
      <c r="AF30" s="29">
        <v>1</v>
      </c>
      <c r="AG30" s="29" t="s">
        <v>80</v>
      </c>
      <c r="AH30" s="29" t="s">
        <v>80</v>
      </c>
      <c r="AI30" s="28">
        <v>683777538.38999999</v>
      </c>
      <c r="AJ30" s="29">
        <v>1</v>
      </c>
      <c r="AK30" s="29" t="s">
        <v>80</v>
      </c>
      <c r="AL30" s="29" t="s">
        <v>80</v>
      </c>
      <c r="AM30" s="28">
        <v>731520026.08000004</v>
      </c>
      <c r="AN30" s="29">
        <v>1</v>
      </c>
      <c r="AO30" s="29" t="s">
        <v>80</v>
      </c>
      <c r="AP30" s="29" t="s">
        <v>80</v>
      </c>
      <c r="AQ30" s="28">
        <v>197669650</v>
      </c>
      <c r="AR30" s="29">
        <v>1</v>
      </c>
      <c r="AS30" s="29" t="s">
        <v>80</v>
      </c>
      <c r="AT30" s="29" t="s">
        <v>80</v>
      </c>
      <c r="AU30" s="28">
        <v>5780423181.3100004</v>
      </c>
      <c r="AV30" s="29">
        <v>1</v>
      </c>
      <c r="AW30" s="29" t="s">
        <v>80</v>
      </c>
      <c r="AX30" s="29" t="s">
        <v>80</v>
      </c>
    </row>
    <row r="31" spans="1:50">
      <c r="A31" s="6" t="s">
        <v>30</v>
      </c>
      <c r="B31" s="10" t="s">
        <v>7</v>
      </c>
      <c r="C31" s="28">
        <v>24628535.760000002</v>
      </c>
      <c r="D31" s="29">
        <v>1.8276216145529999E-2</v>
      </c>
      <c r="E31" s="29">
        <v>0.13500000000000001</v>
      </c>
      <c r="F31" s="29">
        <v>0.1167</v>
      </c>
      <c r="G31" s="28">
        <v>6262583554.4899998</v>
      </c>
      <c r="H31" s="29">
        <v>4.9064011927629998E-2</v>
      </c>
      <c r="I31" s="29">
        <v>0.05</v>
      </c>
      <c r="J31" s="29">
        <v>8.9999999999999998E-4</v>
      </c>
      <c r="K31" s="28">
        <v>4315051935.9799995</v>
      </c>
      <c r="L31" s="29">
        <v>6.9400533397249997E-2</v>
      </c>
      <c r="M31" s="29">
        <v>0.14000000000000001</v>
      </c>
      <c r="N31" s="29">
        <v>7.0599999999999996E-2</v>
      </c>
      <c r="O31" s="28">
        <v>547061683.92999995</v>
      </c>
      <c r="P31" s="29">
        <v>0.14353548897196999</v>
      </c>
      <c r="Q31" s="29">
        <v>0.15</v>
      </c>
      <c r="R31" s="29">
        <v>6.4999999999999997E-3</v>
      </c>
      <c r="S31" s="28">
        <v>11058036105.629999</v>
      </c>
      <c r="T31" s="29">
        <v>0.12423634793589</v>
      </c>
      <c r="U31" s="29">
        <v>0.1449</v>
      </c>
      <c r="V31" s="29">
        <v>2.07E-2</v>
      </c>
      <c r="W31" s="28">
        <v>5341547930.9300003</v>
      </c>
      <c r="X31" s="29">
        <v>6.852951714345E-2</v>
      </c>
      <c r="Y31" s="29">
        <v>0.13500000000000001</v>
      </c>
      <c r="Z31" s="29">
        <v>6.6500000000000004E-2</v>
      </c>
      <c r="AA31" s="28">
        <v>27548909746.720001</v>
      </c>
      <c r="AB31" s="29">
        <v>7.6116821329300005E-2</v>
      </c>
      <c r="AC31" s="29">
        <v>0.1406</v>
      </c>
      <c r="AD31" s="29">
        <v>6.4500000000000002E-2</v>
      </c>
      <c r="AE31" s="28">
        <v>798861802.63999999</v>
      </c>
      <c r="AF31" s="29">
        <v>6.8757017888239999E-2</v>
      </c>
      <c r="AG31" s="29">
        <v>0.14169999999999999</v>
      </c>
      <c r="AH31" s="29">
        <v>7.2900000000000006E-2</v>
      </c>
      <c r="AI31" s="28">
        <v>2730796279.48</v>
      </c>
      <c r="AJ31" s="29">
        <v>0.13770385160838</v>
      </c>
      <c r="AK31" s="29">
        <v>0.15</v>
      </c>
      <c r="AL31" s="29">
        <v>1.23E-2</v>
      </c>
      <c r="AM31" s="28">
        <v>3529658082.1199999</v>
      </c>
      <c r="AN31" s="29">
        <v>0.11223235855156</v>
      </c>
      <c r="AO31" s="29">
        <v>0.14810000000000001</v>
      </c>
      <c r="AP31" s="29">
        <v>3.5900000000000001E-2</v>
      </c>
      <c r="AQ31" s="28">
        <v>2281881654.8899999</v>
      </c>
      <c r="AR31" s="29">
        <v>9.1992852961360005E-2</v>
      </c>
      <c r="AS31" s="29">
        <v>0.1414</v>
      </c>
      <c r="AT31" s="29">
        <v>4.9399999999999999E-2</v>
      </c>
      <c r="AU31" s="28">
        <v>33360449483.73</v>
      </c>
      <c r="AV31" s="29">
        <v>7.9774596228519998E-2</v>
      </c>
      <c r="AW31" s="29">
        <v>0.14149999999999999</v>
      </c>
      <c r="AX31" s="29">
        <v>6.1699999999999998E-2</v>
      </c>
    </row>
    <row r="32" spans="1:50">
      <c r="A32" s="1" t="s">
        <v>17</v>
      </c>
      <c r="B32" s="10" t="s">
        <v>28</v>
      </c>
      <c r="C32" s="28">
        <v>24628535.760000002</v>
      </c>
      <c r="D32" s="29">
        <v>1</v>
      </c>
      <c r="E32" s="29" t="s">
        <v>80</v>
      </c>
      <c r="F32" s="29" t="s">
        <v>80</v>
      </c>
      <c r="G32" s="28">
        <v>5262851454.5799999</v>
      </c>
      <c r="H32" s="29">
        <v>0.84036426960032995</v>
      </c>
      <c r="I32" s="29" t="s">
        <v>80</v>
      </c>
      <c r="J32" s="29" t="s">
        <v>80</v>
      </c>
      <c r="K32" s="28">
        <v>2871279253.77</v>
      </c>
      <c r="L32" s="29">
        <v>0.66541012631355001</v>
      </c>
      <c r="M32" s="29" t="s">
        <v>80</v>
      </c>
      <c r="N32" s="29" t="s">
        <v>80</v>
      </c>
      <c r="O32" s="28" t="s">
        <v>80</v>
      </c>
      <c r="P32" s="29" t="s">
        <v>80</v>
      </c>
      <c r="Q32" s="29" t="s">
        <v>80</v>
      </c>
      <c r="R32" s="29" t="s">
        <v>80</v>
      </c>
      <c r="S32" s="28">
        <v>3757036460.5</v>
      </c>
      <c r="T32" s="29">
        <v>0.33975621209874002</v>
      </c>
      <c r="U32" s="29" t="s">
        <v>80</v>
      </c>
      <c r="V32" s="29" t="s">
        <v>80</v>
      </c>
      <c r="W32" s="28">
        <v>5341547930.9300003</v>
      </c>
      <c r="X32" s="29">
        <v>1</v>
      </c>
      <c r="Y32" s="29" t="s">
        <v>80</v>
      </c>
      <c r="Z32" s="29" t="s">
        <v>80</v>
      </c>
      <c r="AA32" s="28">
        <v>17257343635.540001</v>
      </c>
      <c r="AB32" s="29">
        <v>0.62642564784599997</v>
      </c>
      <c r="AC32" s="29" t="s">
        <v>80</v>
      </c>
      <c r="AD32" s="29" t="s">
        <v>80</v>
      </c>
      <c r="AE32" s="28">
        <v>441682304</v>
      </c>
      <c r="AF32" s="29">
        <v>0.55288950171402995</v>
      </c>
      <c r="AG32" s="29" t="s">
        <v>80</v>
      </c>
      <c r="AH32" s="29" t="s">
        <v>80</v>
      </c>
      <c r="AI32" s="28" t="s">
        <v>80</v>
      </c>
      <c r="AJ32" s="29" t="s">
        <v>80</v>
      </c>
      <c r="AK32" s="29" t="s">
        <v>80</v>
      </c>
      <c r="AL32" s="29" t="s">
        <v>80</v>
      </c>
      <c r="AM32" s="28">
        <v>441682304</v>
      </c>
      <c r="AN32" s="29">
        <v>0.12513458633214999</v>
      </c>
      <c r="AO32" s="29" t="s">
        <v>80</v>
      </c>
      <c r="AP32" s="29" t="s">
        <v>80</v>
      </c>
      <c r="AQ32" s="28">
        <v>1312609673.23</v>
      </c>
      <c r="AR32" s="29">
        <v>0.57523126601115004</v>
      </c>
      <c r="AS32" s="29" t="s">
        <v>80</v>
      </c>
      <c r="AT32" s="29" t="s">
        <v>80</v>
      </c>
      <c r="AU32" s="28">
        <v>19011635612.77</v>
      </c>
      <c r="AV32" s="29">
        <v>0.56988547537532996</v>
      </c>
      <c r="AW32" s="29" t="s">
        <v>80</v>
      </c>
      <c r="AX32" s="29" t="s">
        <v>80</v>
      </c>
    </row>
    <row r="33" spans="1:50">
      <c r="A33" s="1" t="s">
        <v>19</v>
      </c>
      <c r="B33" s="10" t="s">
        <v>24</v>
      </c>
      <c r="C33" s="28" t="s">
        <v>80</v>
      </c>
      <c r="D33" s="29" t="s">
        <v>80</v>
      </c>
      <c r="E33" s="29" t="s">
        <v>80</v>
      </c>
      <c r="F33" s="29" t="s">
        <v>80</v>
      </c>
      <c r="G33" s="28">
        <v>999732099.90999997</v>
      </c>
      <c r="H33" s="29">
        <v>0.15963573039967</v>
      </c>
      <c r="I33" s="29" t="s">
        <v>80</v>
      </c>
      <c r="J33" s="29" t="s">
        <v>80</v>
      </c>
      <c r="K33" s="28">
        <v>1443772682.21</v>
      </c>
      <c r="L33" s="29">
        <v>0.33458987368644999</v>
      </c>
      <c r="M33" s="29" t="s">
        <v>80</v>
      </c>
      <c r="N33" s="29" t="s">
        <v>80</v>
      </c>
      <c r="O33" s="28">
        <v>547061683.92999995</v>
      </c>
      <c r="P33" s="29">
        <v>1</v>
      </c>
      <c r="Q33" s="29" t="s">
        <v>80</v>
      </c>
      <c r="R33" s="29" t="s">
        <v>80</v>
      </c>
      <c r="S33" s="28">
        <v>7300999645.1300001</v>
      </c>
      <c r="T33" s="29">
        <v>0.66024378790126004</v>
      </c>
      <c r="U33" s="29" t="s">
        <v>80</v>
      </c>
      <c r="V33" s="29" t="s">
        <v>80</v>
      </c>
      <c r="W33" s="28" t="s">
        <v>80</v>
      </c>
      <c r="X33" s="29" t="s">
        <v>80</v>
      </c>
      <c r="Y33" s="29" t="s">
        <v>80</v>
      </c>
      <c r="Z33" s="29" t="s">
        <v>80</v>
      </c>
      <c r="AA33" s="28">
        <v>10291566111.18</v>
      </c>
      <c r="AB33" s="29">
        <v>0.37357435215399998</v>
      </c>
      <c r="AC33" s="29" t="s">
        <v>80</v>
      </c>
      <c r="AD33" s="29" t="s">
        <v>80</v>
      </c>
      <c r="AE33" s="28">
        <v>357179498.63999999</v>
      </c>
      <c r="AF33" s="29">
        <v>0.44711049828596999</v>
      </c>
      <c r="AG33" s="29" t="s">
        <v>80</v>
      </c>
      <c r="AH33" s="29" t="s">
        <v>80</v>
      </c>
      <c r="AI33" s="28">
        <v>2730796279.48</v>
      </c>
      <c r="AJ33" s="29">
        <v>1</v>
      </c>
      <c r="AK33" s="29" t="s">
        <v>80</v>
      </c>
      <c r="AL33" s="29" t="s">
        <v>80</v>
      </c>
      <c r="AM33" s="28">
        <v>3087975778.1199999</v>
      </c>
      <c r="AN33" s="29">
        <v>0.87486541366784998</v>
      </c>
      <c r="AO33" s="29" t="s">
        <v>80</v>
      </c>
      <c r="AP33" s="29" t="s">
        <v>80</v>
      </c>
      <c r="AQ33" s="28">
        <v>969271981.65999997</v>
      </c>
      <c r="AR33" s="29">
        <v>0.42476873398885001</v>
      </c>
      <c r="AS33" s="29" t="s">
        <v>80</v>
      </c>
      <c r="AT33" s="29" t="s">
        <v>80</v>
      </c>
      <c r="AU33" s="28">
        <v>14348813870.959999</v>
      </c>
      <c r="AV33" s="29">
        <v>0.43011452462466998</v>
      </c>
      <c r="AW33" s="29" t="s">
        <v>80</v>
      </c>
      <c r="AX33" s="29" t="s">
        <v>80</v>
      </c>
    </row>
    <row r="34" spans="1:50">
      <c r="A34" s="6" t="s">
        <v>31</v>
      </c>
      <c r="B34" s="10" t="s">
        <v>7</v>
      </c>
      <c r="C34" s="28" t="s">
        <v>80</v>
      </c>
      <c r="D34" s="29" t="s">
        <v>80</v>
      </c>
      <c r="E34" s="29" t="s">
        <v>80</v>
      </c>
      <c r="F34" s="29" t="s">
        <v>80</v>
      </c>
      <c r="G34" s="28" t="s">
        <v>80</v>
      </c>
      <c r="H34" s="29" t="s">
        <v>80</v>
      </c>
      <c r="I34" s="29" t="s">
        <v>80</v>
      </c>
      <c r="J34" s="29" t="s">
        <v>80</v>
      </c>
      <c r="K34" s="28">
        <v>315514771.35000002</v>
      </c>
      <c r="L34" s="29">
        <v>5.0745376304300004E-3</v>
      </c>
      <c r="M34" s="29">
        <v>0.105</v>
      </c>
      <c r="N34" s="29">
        <v>9.9900000000000003E-2</v>
      </c>
      <c r="O34" s="28" t="s">
        <v>80</v>
      </c>
      <c r="P34" s="29" t="s">
        <v>80</v>
      </c>
      <c r="Q34" s="29" t="s">
        <v>80</v>
      </c>
      <c r="R34" s="29" t="s">
        <v>80</v>
      </c>
      <c r="S34" s="28" t="s">
        <v>80</v>
      </c>
      <c r="T34" s="29" t="s">
        <v>80</v>
      </c>
      <c r="U34" s="29" t="s">
        <v>80</v>
      </c>
      <c r="V34" s="29" t="s">
        <v>80</v>
      </c>
      <c r="W34" s="28">
        <v>128670688.13</v>
      </c>
      <c r="X34" s="29">
        <v>1.6507836758300001E-3</v>
      </c>
      <c r="Y34" s="29">
        <v>0.105</v>
      </c>
      <c r="Z34" s="29">
        <v>0.1033</v>
      </c>
      <c r="AA34" s="28">
        <v>444185459.48000002</v>
      </c>
      <c r="AB34" s="29">
        <v>1.2272712629E-3</v>
      </c>
      <c r="AC34" s="29">
        <v>0.105</v>
      </c>
      <c r="AD34" s="29">
        <v>0.1038</v>
      </c>
      <c r="AE34" s="28">
        <v>6707635.5899999999</v>
      </c>
      <c r="AF34" s="29">
        <v>5.7731765210000002E-4</v>
      </c>
      <c r="AG34" s="29">
        <v>0.105</v>
      </c>
      <c r="AH34" s="29">
        <v>0.10440000000000001</v>
      </c>
      <c r="AI34" s="28" t="s">
        <v>80</v>
      </c>
      <c r="AJ34" s="29" t="s">
        <v>80</v>
      </c>
      <c r="AK34" s="29" t="s">
        <v>80</v>
      </c>
      <c r="AL34" s="29" t="s">
        <v>80</v>
      </c>
      <c r="AM34" s="28">
        <v>6707635.5899999999</v>
      </c>
      <c r="AN34" s="29">
        <v>2.1328234776999999E-4</v>
      </c>
      <c r="AO34" s="29">
        <v>0.105</v>
      </c>
      <c r="AP34" s="29">
        <v>0.1048</v>
      </c>
      <c r="AQ34" s="28">
        <v>6457576.4400000004</v>
      </c>
      <c r="AR34" s="29">
        <v>2.6033378140000001E-4</v>
      </c>
      <c r="AS34" s="29">
        <v>0.105</v>
      </c>
      <c r="AT34" s="29">
        <v>0.1047</v>
      </c>
      <c r="AU34" s="28">
        <v>457350671.50999999</v>
      </c>
      <c r="AV34" s="29">
        <v>1.0936592797499999E-3</v>
      </c>
      <c r="AW34" s="29">
        <v>0.105</v>
      </c>
      <c r="AX34" s="29">
        <v>0.10390000000000001</v>
      </c>
    </row>
    <row r="35" spans="1:50">
      <c r="A35" s="1" t="s">
        <v>19</v>
      </c>
      <c r="B35" s="10" t="s">
        <v>22</v>
      </c>
      <c r="C35" s="28" t="s">
        <v>80</v>
      </c>
      <c r="D35" s="29" t="s">
        <v>80</v>
      </c>
      <c r="E35" s="29" t="s">
        <v>80</v>
      </c>
      <c r="F35" s="29" t="s">
        <v>80</v>
      </c>
      <c r="G35" s="28" t="s">
        <v>80</v>
      </c>
      <c r="H35" s="29" t="s">
        <v>80</v>
      </c>
      <c r="I35" s="29" t="s">
        <v>80</v>
      </c>
      <c r="J35" s="29" t="s">
        <v>80</v>
      </c>
      <c r="K35" s="28">
        <v>315514771.35000002</v>
      </c>
      <c r="L35" s="29">
        <v>1</v>
      </c>
      <c r="M35" s="29" t="s">
        <v>80</v>
      </c>
      <c r="N35" s="29" t="s">
        <v>80</v>
      </c>
      <c r="O35" s="28" t="s">
        <v>80</v>
      </c>
      <c r="P35" s="29" t="s">
        <v>80</v>
      </c>
      <c r="Q35" s="29" t="s">
        <v>80</v>
      </c>
      <c r="R35" s="29" t="s">
        <v>80</v>
      </c>
      <c r="S35" s="28" t="s">
        <v>80</v>
      </c>
      <c r="T35" s="29" t="s">
        <v>80</v>
      </c>
      <c r="U35" s="29" t="s">
        <v>80</v>
      </c>
      <c r="V35" s="29" t="s">
        <v>80</v>
      </c>
      <c r="W35" s="28">
        <v>128670688.13</v>
      </c>
      <c r="X35" s="29">
        <v>1</v>
      </c>
      <c r="Y35" s="29" t="s">
        <v>80</v>
      </c>
      <c r="Z35" s="29" t="s">
        <v>80</v>
      </c>
      <c r="AA35" s="28">
        <v>444185459.48000002</v>
      </c>
      <c r="AB35" s="29">
        <v>1</v>
      </c>
      <c r="AC35" s="29" t="s">
        <v>80</v>
      </c>
      <c r="AD35" s="29" t="s">
        <v>80</v>
      </c>
      <c r="AE35" s="28">
        <v>6707635.5899999999</v>
      </c>
      <c r="AF35" s="29">
        <v>1</v>
      </c>
      <c r="AG35" s="29" t="s">
        <v>80</v>
      </c>
      <c r="AH35" s="29" t="s">
        <v>80</v>
      </c>
      <c r="AI35" s="28" t="s">
        <v>80</v>
      </c>
      <c r="AJ35" s="29" t="s">
        <v>80</v>
      </c>
      <c r="AK35" s="29" t="s">
        <v>80</v>
      </c>
      <c r="AL35" s="29" t="s">
        <v>80</v>
      </c>
      <c r="AM35" s="28">
        <v>6707635.5899999999</v>
      </c>
      <c r="AN35" s="29">
        <v>1</v>
      </c>
      <c r="AO35" s="29" t="s">
        <v>80</v>
      </c>
      <c r="AP35" s="29" t="s">
        <v>80</v>
      </c>
      <c r="AQ35" s="28">
        <v>6457576.4400000004</v>
      </c>
      <c r="AR35" s="29">
        <v>1</v>
      </c>
      <c r="AS35" s="29" t="s">
        <v>80</v>
      </c>
      <c r="AT35" s="29" t="s">
        <v>80</v>
      </c>
      <c r="AU35" s="28">
        <v>457350671.50999999</v>
      </c>
      <c r="AV35" s="29">
        <v>1</v>
      </c>
      <c r="AW35" s="29" t="s">
        <v>80</v>
      </c>
      <c r="AX35" s="29" t="s">
        <v>80</v>
      </c>
    </row>
    <row r="36" spans="1:50">
      <c r="A36" s="6" t="s">
        <v>32</v>
      </c>
      <c r="B36" s="10" t="s">
        <v>7</v>
      </c>
      <c r="C36" s="28">
        <v>28634004.079999998</v>
      </c>
      <c r="D36" s="29">
        <v>2.1248573312589999E-2</v>
      </c>
      <c r="E36" s="29">
        <v>0.13500000000000001</v>
      </c>
      <c r="F36" s="29">
        <v>0.1138</v>
      </c>
      <c r="G36" s="28">
        <v>796065487.09000003</v>
      </c>
      <c r="H36" s="29">
        <v>6.2367497717100004E-3</v>
      </c>
      <c r="I36" s="29">
        <v>0.1235</v>
      </c>
      <c r="J36" s="29">
        <v>0.1173</v>
      </c>
      <c r="K36" s="28">
        <v>111916674.91</v>
      </c>
      <c r="L36" s="29">
        <v>1.7999961646E-3</v>
      </c>
      <c r="M36" s="29">
        <v>0.13500000000000001</v>
      </c>
      <c r="N36" s="29">
        <v>0.13320000000000001</v>
      </c>
      <c r="O36" s="28" t="s">
        <v>80</v>
      </c>
      <c r="P36" s="29" t="s">
        <v>80</v>
      </c>
      <c r="Q36" s="29" t="s">
        <v>80</v>
      </c>
      <c r="R36" s="29" t="s">
        <v>80</v>
      </c>
      <c r="S36" s="28">
        <v>388500880.57999998</v>
      </c>
      <c r="T36" s="29">
        <v>4.3647832320399997E-3</v>
      </c>
      <c r="U36" s="29">
        <v>0.13500000000000001</v>
      </c>
      <c r="V36" s="29">
        <v>0.13059999999999999</v>
      </c>
      <c r="W36" s="28">
        <v>203378838</v>
      </c>
      <c r="X36" s="29">
        <v>2.6092536743200002E-3</v>
      </c>
      <c r="Y36" s="29">
        <v>0.09</v>
      </c>
      <c r="Z36" s="29">
        <v>8.7400000000000005E-2</v>
      </c>
      <c r="AA36" s="28">
        <v>1528495884.6600001</v>
      </c>
      <c r="AB36" s="29">
        <v>4.2231888384999996E-3</v>
      </c>
      <c r="AC36" s="29">
        <v>0.123</v>
      </c>
      <c r="AD36" s="29">
        <v>0.1188</v>
      </c>
      <c r="AE36" s="28">
        <v>97169355.400000006</v>
      </c>
      <c r="AF36" s="29">
        <v>8.3632426601800008E-3</v>
      </c>
      <c r="AG36" s="29">
        <v>0.1115</v>
      </c>
      <c r="AH36" s="29">
        <v>0.1031</v>
      </c>
      <c r="AI36" s="28">
        <v>775002932.37</v>
      </c>
      <c r="AJ36" s="29">
        <v>3.9080501755870002E-2</v>
      </c>
      <c r="AK36" s="29">
        <v>0.13500000000000001</v>
      </c>
      <c r="AL36" s="29">
        <v>9.5899999999999999E-2</v>
      </c>
      <c r="AM36" s="28">
        <v>872172287.76999998</v>
      </c>
      <c r="AN36" s="29">
        <v>2.7732417883649999E-2</v>
      </c>
      <c r="AO36" s="29">
        <v>0.13239999999999999</v>
      </c>
      <c r="AP36" s="29">
        <v>0.1047</v>
      </c>
      <c r="AQ36" s="28">
        <v>42064148.57</v>
      </c>
      <c r="AR36" s="29">
        <v>1.6957939190500001E-3</v>
      </c>
      <c r="AS36" s="29">
        <v>0.13500000000000001</v>
      </c>
      <c r="AT36" s="29">
        <v>0.1333</v>
      </c>
      <c r="AU36" s="28">
        <v>2442732321</v>
      </c>
      <c r="AV36" s="29">
        <v>5.8412877409599996E-3</v>
      </c>
      <c r="AW36" s="29">
        <v>0.12659999999999999</v>
      </c>
      <c r="AX36" s="29">
        <v>0.1208</v>
      </c>
    </row>
    <row r="37" spans="1:50">
      <c r="A37" s="1" t="s">
        <v>17</v>
      </c>
      <c r="B37" s="10" t="s">
        <v>26</v>
      </c>
      <c r="C37" s="28" t="s">
        <v>80</v>
      </c>
      <c r="D37" s="29" t="s">
        <v>80</v>
      </c>
      <c r="E37" s="29" t="s">
        <v>80</v>
      </c>
      <c r="F37" s="29" t="s">
        <v>80</v>
      </c>
      <c r="G37" s="28">
        <v>203378838</v>
      </c>
      <c r="H37" s="29">
        <v>0.25548003436682998</v>
      </c>
      <c r="I37" s="29" t="s">
        <v>80</v>
      </c>
      <c r="J37" s="29" t="s">
        <v>80</v>
      </c>
      <c r="K37" s="28" t="s">
        <v>80</v>
      </c>
      <c r="L37" s="29" t="s">
        <v>80</v>
      </c>
      <c r="M37" s="29" t="s">
        <v>80</v>
      </c>
      <c r="N37" s="29" t="s">
        <v>80</v>
      </c>
      <c r="O37" s="28" t="s">
        <v>80</v>
      </c>
      <c r="P37" s="29" t="s">
        <v>80</v>
      </c>
      <c r="Q37" s="29" t="s">
        <v>80</v>
      </c>
      <c r="R37" s="29" t="s">
        <v>80</v>
      </c>
      <c r="S37" s="28" t="s">
        <v>80</v>
      </c>
      <c r="T37" s="29" t="s">
        <v>80</v>
      </c>
      <c r="U37" s="29" t="s">
        <v>80</v>
      </c>
      <c r="V37" s="29" t="s">
        <v>80</v>
      </c>
      <c r="W37" s="28">
        <v>203378838</v>
      </c>
      <c r="X37" s="29">
        <v>1</v>
      </c>
      <c r="Y37" s="29" t="s">
        <v>80</v>
      </c>
      <c r="Z37" s="29" t="s">
        <v>80</v>
      </c>
      <c r="AA37" s="28">
        <v>406757676</v>
      </c>
      <c r="AB37" s="29">
        <v>0.26611630432389</v>
      </c>
      <c r="AC37" s="29" t="s">
        <v>80</v>
      </c>
      <c r="AD37" s="29" t="s">
        <v>80</v>
      </c>
      <c r="AE37" s="28">
        <v>50844709.5</v>
      </c>
      <c r="AF37" s="29">
        <v>0.52325868881908999</v>
      </c>
      <c r="AG37" s="29" t="s">
        <v>80</v>
      </c>
      <c r="AH37" s="29" t="s">
        <v>80</v>
      </c>
      <c r="AI37" s="28" t="s">
        <v>80</v>
      </c>
      <c r="AJ37" s="29" t="s">
        <v>80</v>
      </c>
      <c r="AK37" s="29" t="s">
        <v>80</v>
      </c>
      <c r="AL37" s="29" t="s">
        <v>80</v>
      </c>
      <c r="AM37" s="28">
        <v>50844709.5</v>
      </c>
      <c r="AN37" s="29">
        <v>5.8296634980230001E-2</v>
      </c>
      <c r="AO37" s="29" t="s">
        <v>80</v>
      </c>
      <c r="AP37" s="29" t="s">
        <v>80</v>
      </c>
      <c r="AQ37" s="28" t="s">
        <v>80</v>
      </c>
      <c r="AR37" s="29" t="s">
        <v>80</v>
      </c>
      <c r="AS37" s="29" t="s">
        <v>80</v>
      </c>
      <c r="AT37" s="29" t="s">
        <v>80</v>
      </c>
      <c r="AU37" s="28">
        <v>457602385.5</v>
      </c>
      <c r="AV37" s="29">
        <v>0.18733218599762999</v>
      </c>
      <c r="AW37" s="29" t="s">
        <v>80</v>
      </c>
      <c r="AX37" s="29" t="s">
        <v>80</v>
      </c>
    </row>
    <row r="38" spans="1:50">
      <c r="A38" s="1" t="s">
        <v>19</v>
      </c>
      <c r="B38" s="10" t="s">
        <v>20</v>
      </c>
      <c r="C38" s="28">
        <v>28634004.079999998</v>
      </c>
      <c r="D38" s="29">
        <v>1</v>
      </c>
      <c r="E38" s="29" t="s">
        <v>80</v>
      </c>
      <c r="F38" s="29" t="s">
        <v>80</v>
      </c>
      <c r="G38" s="28">
        <v>592686649.09000003</v>
      </c>
      <c r="H38" s="29">
        <v>0.74451996563317002</v>
      </c>
      <c r="I38" s="29" t="s">
        <v>80</v>
      </c>
      <c r="J38" s="29" t="s">
        <v>80</v>
      </c>
      <c r="K38" s="28">
        <v>111916674.91</v>
      </c>
      <c r="L38" s="29">
        <v>1</v>
      </c>
      <c r="M38" s="29" t="s">
        <v>80</v>
      </c>
      <c r="N38" s="29" t="s">
        <v>80</v>
      </c>
      <c r="O38" s="28" t="s">
        <v>80</v>
      </c>
      <c r="P38" s="29" t="s">
        <v>80</v>
      </c>
      <c r="Q38" s="29" t="s">
        <v>80</v>
      </c>
      <c r="R38" s="29" t="s">
        <v>80</v>
      </c>
      <c r="S38" s="28">
        <v>388500880.57999998</v>
      </c>
      <c r="T38" s="29">
        <v>1</v>
      </c>
      <c r="U38" s="29" t="s">
        <v>80</v>
      </c>
      <c r="V38" s="29" t="s">
        <v>80</v>
      </c>
      <c r="W38" s="28" t="s">
        <v>80</v>
      </c>
      <c r="X38" s="29" t="s">
        <v>80</v>
      </c>
      <c r="Y38" s="29" t="s">
        <v>80</v>
      </c>
      <c r="Z38" s="29" t="s">
        <v>80</v>
      </c>
      <c r="AA38" s="28">
        <v>1121738208.6600001</v>
      </c>
      <c r="AB38" s="29">
        <v>0.73388369567611</v>
      </c>
      <c r="AC38" s="29" t="s">
        <v>80</v>
      </c>
      <c r="AD38" s="29" t="s">
        <v>80</v>
      </c>
      <c r="AE38" s="28">
        <v>46324645.899999999</v>
      </c>
      <c r="AF38" s="29">
        <v>0.47674131118091001</v>
      </c>
      <c r="AG38" s="29" t="s">
        <v>80</v>
      </c>
      <c r="AH38" s="29" t="s">
        <v>80</v>
      </c>
      <c r="AI38" s="28">
        <v>775002932.37</v>
      </c>
      <c r="AJ38" s="29">
        <v>1</v>
      </c>
      <c r="AK38" s="29" t="s">
        <v>80</v>
      </c>
      <c r="AL38" s="29" t="s">
        <v>80</v>
      </c>
      <c r="AM38" s="28">
        <v>821327578.26999998</v>
      </c>
      <c r="AN38" s="29">
        <v>0.94170336501977003</v>
      </c>
      <c r="AO38" s="29" t="s">
        <v>80</v>
      </c>
      <c r="AP38" s="29" t="s">
        <v>80</v>
      </c>
      <c r="AQ38" s="28">
        <v>42064148.57</v>
      </c>
      <c r="AR38" s="29">
        <v>1</v>
      </c>
      <c r="AS38" s="29" t="s">
        <v>80</v>
      </c>
      <c r="AT38" s="29" t="s">
        <v>80</v>
      </c>
      <c r="AU38" s="28">
        <v>1985129935.5</v>
      </c>
      <c r="AV38" s="29">
        <v>0.81266781400236998</v>
      </c>
      <c r="AW38" s="29" t="s">
        <v>80</v>
      </c>
      <c r="AX38" s="29" t="s">
        <v>80</v>
      </c>
    </row>
    <row r="39" spans="1:50">
      <c r="A39" s="6" t="s">
        <v>33</v>
      </c>
      <c r="B39" s="10" t="s">
        <v>7</v>
      </c>
      <c r="C39" s="28" t="s">
        <v>80</v>
      </c>
      <c r="D39" s="29" t="s">
        <v>80</v>
      </c>
      <c r="E39" s="29" t="s">
        <v>80</v>
      </c>
      <c r="F39" s="29" t="s">
        <v>80</v>
      </c>
      <c r="G39" s="28" t="s">
        <v>80</v>
      </c>
      <c r="H39" s="29" t="s">
        <v>80</v>
      </c>
      <c r="I39" s="29" t="s">
        <v>80</v>
      </c>
      <c r="J39" s="29" t="s">
        <v>80</v>
      </c>
      <c r="K39" s="28">
        <v>278672994.10000002</v>
      </c>
      <c r="L39" s="29">
        <v>4.4819980665099998E-3</v>
      </c>
      <c r="M39" s="29">
        <v>0.13500000000000001</v>
      </c>
      <c r="N39" s="29">
        <v>0.1305</v>
      </c>
      <c r="O39" s="28" t="s">
        <v>80</v>
      </c>
      <c r="P39" s="29" t="s">
        <v>80</v>
      </c>
      <c r="Q39" s="29" t="s">
        <v>80</v>
      </c>
      <c r="R39" s="29" t="s">
        <v>80</v>
      </c>
      <c r="S39" s="28" t="s">
        <v>80</v>
      </c>
      <c r="T39" s="29" t="s">
        <v>80</v>
      </c>
      <c r="U39" s="29" t="s">
        <v>80</v>
      </c>
      <c r="V39" s="29" t="s">
        <v>80</v>
      </c>
      <c r="W39" s="28" t="s">
        <v>80</v>
      </c>
      <c r="X39" s="29" t="s">
        <v>80</v>
      </c>
      <c r="Y39" s="29" t="s">
        <v>80</v>
      </c>
      <c r="Z39" s="29" t="s">
        <v>80</v>
      </c>
      <c r="AA39" s="28">
        <v>278672994.10000002</v>
      </c>
      <c r="AB39" s="29">
        <v>7.6996522535E-4</v>
      </c>
      <c r="AC39" s="29">
        <v>0.13500000000000001</v>
      </c>
      <c r="AD39" s="29">
        <v>0.13420000000000001</v>
      </c>
      <c r="AE39" s="28">
        <v>123507008.73</v>
      </c>
      <c r="AF39" s="29">
        <v>1.0630090937519999E-2</v>
      </c>
      <c r="AG39" s="29">
        <v>0.13500000000000001</v>
      </c>
      <c r="AH39" s="29">
        <v>0.1244</v>
      </c>
      <c r="AI39" s="28" t="s">
        <v>80</v>
      </c>
      <c r="AJ39" s="29" t="s">
        <v>80</v>
      </c>
      <c r="AK39" s="29" t="s">
        <v>80</v>
      </c>
      <c r="AL39" s="29" t="s">
        <v>80</v>
      </c>
      <c r="AM39" s="28">
        <v>123507008.73</v>
      </c>
      <c r="AN39" s="29">
        <v>3.9271460761700003E-3</v>
      </c>
      <c r="AO39" s="29">
        <v>0.13500000000000001</v>
      </c>
      <c r="AP39" s="29">
        <v>0.13109999999999999</v>
      </c>
      <c r="AQ39" s="28">
        <v>36339850.009999998</v>
      </c>
      <c r="AR39" s="29">
        <v>1.46502184784E-3</v>
      </c>
      <c r="AS39" s="29">
        <v>0.13500000000000001</v>
      </c>
      <c r="AT39" s="29">
        <v>0.13350000000000001</v>
      </c>
      <c r="AU39" s="28">
        <v>438519852.83999997</v>
      </c>
      <c r="AV39" s="29">
        <v>1.0486292822800001E-3</v>
      </c>
      <c r="AW39" s="29">
        <v>0.13500000000000001</v>
      </c>
      <c r="AX39" s="29">
        <v>0.13400000000000001</v>
      </c>
    </row>
    <row r="40" spans="1:50">
      <c r="A40" s="1" t="s">
        <v>19</v>
      </c>
      <c r="B40" s="10" t="s">
        <v>20</v>
      </c>
      <c r="C40" s="28" t="s">
        <v>80</v>
      </c>
      <c r="D40" s="29" t="s">
        <v>80</v>
      </c>
      <c r="E40" s="29" t="s">
        <v>80</v>
      </c>
      <c r="F40" s="29" t="s">
        <v>80</v>
      </c>
      <c r="G40" s="28" t="s">
        <v>80</v>
      </c>
      <c r="H40" s="29" t="s">
        <v>80</v>
      </c>
      <c r="I40" s="29" t="s">
        <v>80</v>
      </c>
      <c r="J40" s="29" t="s">
        <v>80</v>
      </c>
      <c r="K40" s="28">
        <v>278672994.10000002</v>
      </c>
      <c r="L40" s="29">
        <v>1</v>
      </c>
      <c r="M40" s="29" t="s">
        <v>80</v>
      </c>
      <c r="N40" s="29" t="s">
        <v>80</v>
      </c>
      <c r="O40" s="28" t="s">
        <v>80</v>
      </c>
      <c r="P40" s="29" t="s">
        <v>80</v>
      </c>
      <c r="Q40" s="29" t="s">
        <v>80</v>
      </c>
      <c r="R40" s="29" t="s">
        <v>80</v>
      </c>
      <c r="S40" s="28" t="s">
        <v>80</v>
      </c>
      <c r="T40" s="29" t="s">
        <v>80</v>
      </c>
      <c r="U40" s="29" t="s">
        <v>80</v>
      </c>
      <c r="V40" s="29" t="s">
        <v>80</v>
      </c>
      <c r="W40" s="28" t="s">
        <v>80</v>
      </c>
      <c r="X40" s="29" t="s">
        <v>80</v>
      </c>
      <c r="Y40" s="29" t="s">
        <v>80</v>
      </c>
      <c r="Z40" s="29" t="s">
        <v>80</v>
      </c>
      <c r="AA40" s="28">
        <v>278672994.10000002</v>
      </c>
      <c r="AB40" s="29">
        <v>1</v>
      </c>
      <c r="AC40" s="29" t="s">
        <v>80</v>
      </c>
      <c r="AD40" s="29" t="s">
        <v>80</v>
      </c>
      <c r="AE40" s="28">
        <v>123507008.73</v>
      </c>
      <c r="AF40" s="29">
        <v>1</v>
      </c>
      <c r="AG40" s="29" t="s">
        <v>80</v>
      </c>
      <c r="AH40" s="29" t="s">
        <v>80</v>
      </c>
      <c r="AI40" s="28" t="s">
        <v>80</v>
      </c>
      <c r="AJ40" s="29" t="s">
        <v>80</v>
      </c>
      <c r="AK40" s="29" t="s">
        <v>80</v>
      </c>
      <c r="AL40" s="29" t="s">
        <v>80</v>
      </c>
      <c r="AM40" s="28">
        <v>123507008.73</v>
      </c>
      <c r="AN40" s="29">
        <v>1</v>
      </c>
      <c r="AO40" s="29" t="s">
        <v>80</v>
      </c>
      <c r="AP40" s="29" t="s">
        <v>80</v>
      </c>
      <c r="AQ40" s="28">
        <v>36339850.009999998</v>
      </c>
      <c r="AR40" s="29">
        <v>1</v>
      </c>
      <c r="AS40" s="29" t="s">
        <v>80</v>
      </c>
      <c r="AT40" s="29" t="s">
        <v>80</v>
      </c>
      <c r="AU40" s="28">
        <v>438519852.83999997</v>
      </c>
      <c r="AV40" s="29">
        <v>1</v>
      </c>
      <c r="AW40" s="29" t="s">
        <v>80</v>
      </c>
      <c r="AX40" s="29" t="s">
        <v>80</v>
      </c>
    </row>
    <row r="41" spans="1:50">
      <c r="A41" s="6" t="s">
        <v>34</v>
      </c>
      <c r="B41" s="10" t="s">
        <v>7</v>
      </c>
      <c r="C41" s="28" t="s">
        <v>80</v>
      </c>
      <c r="D41" s="29" t="s">
        <v>80</v>
      </c>
      <c r="E41" s="29" t="s">
        <v>80</v>
      </c>
      <c r="F41" s="29" t="s">
        <v>80</v>
      </c>
      <c r="G41" s="28" t="s">
        <v>80</v>
      </c>
      <c r="H41" s="29" t="s">
        <v>80</v>
      </c>
      <c r="I41" s="29" t="s">
        <v>80</v>
      </c>
      <c r="J41" s="29" t="s">
        <v>80</v>
      </c>
      <c r="K41" s="28">
        <v>673519020.88</v>
      </c>
      <c r="L41" s="29">
        <v>1.083244883162E-2</v>
      </c>
      <c r="M41" s="29">
        <v>0.15</v>
      </c>
      <c r="N41" s="29">
        <v>0.13919999999999999</v>
      </c>
      <c r="O41" s="28" t="s">
        <v>80</v>
      </c>
      <c r="P41" s="29" t="s">
        <v>80</v>
      </c>
      <c r="Q41" s="29" t="s">
        <v>80</v>
      </c>
      <c r="R41" s="29" t="s">
        <v>80</v>
      </c>
      <c r="S41" s="28" t="s">
        <v>80</v>
      </c>
      <c r="T41" s="29" t="s">
        <v>80</v>
      </c>
      <c r="U41" s="29" t="s">
        <v>80</v>
      </c>
      <c r="V41" s="29" t="s">
        <v>80</v>
      </c>
      <c r="W41" s="28">
        <v>777848704.88</v>
      </c>
      <c r="X41" s="29">
        <v>9.97942859361E-3</v>
      </c>
      <c r="Y41" s="29">
        <v>0.15</v>
      </c>
      <c r="Z41" s="29">
        <v>0.14000000000000001</v>
      </c>
      <c r="AA41" s="28">
        <v>1451367725.76</v>
      </c>
      <c r="AB41" s="29">
        <v>4.0100860208400002E-3</v>
      </c>
      <c r="AC41" s="29">
        <v>0.15</v>
      </c>
      <c r="AD41" s="29">
        <v>0.14599999999999999</v>
      </c>
      <c r="AE41" s="28">
        <v>31661914.98</v>
      </c>
      <c r="AF41" s="29">
        <v>2.7251006963399998E-3</v>
      </c>
      <c r="AG41" s="29">
        <v>0.15</v>
      </c>
      <c r="AH41" s="29">
        <v>0.14729999999999999</v>
      </c>
      <c r="AI41" s="28">
        <v>277425557.86000001</v>
      </c>
      <c r="AJ41" s="29">
        <v>1.3989534165910001E-2</v>
      </c>
      <c r="AK41" s="29">
        <v>0.15</v>
      </c>
      <c r="AL41" s="29">
        <v>0.13600000000000001</v>
      </c>
      <c r="AM41" s="28">
        <v>309087472.83999997</v>
      </c>
      <c r="AN41" s="29">
        <v>9.8280386565799994E-3</v>
      </c>
      <c r="AO41" s="29">
        <v>0.15</v>
      </c>
      <c r="AP41" s="29">
        <v>0.14019999999999999</v>
      </c>
      <c r="AQ41" s="28">
        <v>75288918.670000002</v>
      </c>
      <c r="AR41" s="29">
        <v>3.0352329666100001E-3</v>
      </c>
      <c r="AS41" s="29">
        <v>0.15</v>
      </c>
      <c r="AT41" s="29">
        <v>0.14699999999999999</v>
      </c>
      <c r="AU41" s="28">
        <v>1835744117.27</v>
      </c>
      <c r="AV41" s="29">
        <v>4.3898013366300004E-3</v>
      </c>
      <c r="AW41" s="29">
        <v>0.15</v>
      </c>
      <c r="AX41" s="29">
        <v>0.14560000000000001</v>
      </c>
    </row>
    <row r="42" spans="1:50">
      <c r="A42" s="1" t="s">
        <v>19</v>
      </c>
      <c r="B42" s="10" t="s">
        <v>24</v>
      </c>
      <c r="C42" s="28" t="s">
        <v>80</v>
      </c>
      <c r="D42" s="29" t="s">
        <v>80</v>
      </c>
      <c r="E42" s="29" t="s">
        <v>80</v>
      </c>
      <c r="F42" s="29" t="s">
        <v>80</v>
      </c>
      <c r="G42" s="28" t="s">
        <v>80</v>
      </c>
      <c r="H42" s="29" t="s">
        <v>80</v>
      </c>
      <c r="I42" s="29" t="s">
        <v>80</v>
      </c>
      <c r="J42" s="29" t="s">
        <v>80</v>
      </c>
      <c r="K42" s="28">
        <v>673519020.88</v>
      </c>
      <c r="L42" s="29">
        <v>1</v>
      </c>
      <c r="M42" s="29" t="s">
        <v>80</v>
      </c>
      <c r="N42" s="29" t="s">
        <v>80</v>
      </c>
      <c r="O42" s="28" t="s">
        <v>80</v>
      </c>
      <c r="P42" s="29" t="s">
        <v>80</v>
      </c>
      <c r="Q42" s="29" t="s">
        <v>80</v>
      </c>
      <c r="R42" s="29" t="s">
        <v>80</v>
      </c>
      <c r="S42" s="28" t="s">
        <v>80</v>
      </c>
      <c r="T42" s="29" t="s">
        <v>80</v>
      </c>
      <c r="U42" s="29" t="s">
        <v>80</v>
      </c>
      <c r="V42" s="29" t="s">
        <v>80</v>
      </c>
      <c r="W42" s="28">
        <v>777848704.88</v>
      </c>
      <c r="X42" s="29">
        <v>1</v>
      </c>
      <c r="Y42" s="29" t="s">
        <v>80</v>
      </c>
      <c r="Z42" s="29" t="s">
        <v>80</v>
      </c>
      <c r="AA42" s="28">
        <v>1451367725.76</v>
      </c>
      <c r="AB42" s="29">
        <v>1</v>
      </c>
      <c r="AC42" s="29" t="s">
        <v>80</v>
      </c>
      <c r="AD42" s="29" t="s">
        <v>80</v>
      </c>
      <c r="AE42" s="28">
        <v>31661914.98</v>
      </c>
      <c r="AF42" s="29">
        <v>1</v>
      </c>
      <c r="AG42" s="29" t="s">
        <v>80</v>
      </c>
      <c r="AH42" s="29" t="s">
        <v>80</v>
      </c>
      <c r="AI42" s="28">
        <v>277425557.86000001</v>
      </c>
      <c r="AJ42" s="29">
        <v>1</v>
      </c>
      <c r="AK42" s="29" t="s">
        <v>80</v>
      </c>
      <c r="AL42" s="29" t="s">
        <v>80</v>
      </c>
      <c r="AM42" s="28">
        <v>309087472.83999997</v>
      </c>
      <c r="AN42" s="29">
        <v>1</v>
      </c>
      <c r="AO42" s="29" t="s">
        <v>80</v>
      </c>
      <c r="AP42" s="29" t="s">
        <v>80</v>
      </c>
      <c r="AQ42" s="28">
        <v>75288918.670000002</v>
      </c>
      <c r="AR42" s="29">
        <v>1</v>
      </c>
      <c r="AS42" s="29" t="s">
        <v>80</v>
      </c>
      <c r="AT42" s="29" t="s">
        <v>80</v>
      </c>
      <c r="AU42" s="28">
        <v>1835744117.27</v>
      </c>
      <c r="AV42" s="29">
        <v>1</v>
      </c>
      <c r="AW42" s="29" t="s">
        <v>80</v>
      </c>
      <c r="AX42" s="29" t="s">
        <v>80</v>
      </c>
    </row>
    <row r="43" spans="1:50">
      <c r="A43" s="6" t="s">
        <v>63</v>
      </c>
      <c r="B43" s="10" t="s">
        <v>7</v>
      </c>
      <c r="C43" s="28" t="s">
        <v>80</v>
      </c>
      <c r="D43" s="29" t="s">
        <v>80</v>
      </c>
      <c r="E43" s="29" t="s">
        <v>80</v>
      </c>
      <c r="F43" s="29" t="s">
        <v>80</v>
      </c>
      <c r="G43" s="28">
        <v>1250896992.3299999</v>
      </c>
      <c r="H43" s="29">
        <v>9.8001127518500004E-3</v>
      </c>
      <c r="I43" s="29">
        <v>0.15</v>
      </c>
      <c r="J43" s="29">
        <v>0.14019999999999999</v>
      </c>
      <c r="K43" s="28" t="s">
        <v>80</v>
      </c>
      <c r="L43" s="29" t="s">
        <v>80</v>
      </c>
      <c r="M43" s="29" t="s">
        <v>80</v>
      </c>
      <c r="N43" s="29" t="s">
        <v>80</v>
      </c>
      <c r="O43" s="28" t="s">
        <v>80</v>
      </c>
      <c r="P43" s="29" t="s">
        <v>80</v>
      </c>
      <c r="Q43" s="29" t="s">
        <v>80</v>
      </c>
      <c r="R43" s="29" t="s">
        <v>80</v>
      </c>
      <c r="S43" s="28" t="s">
        <v>80</v>
      </c>
      <c r="T43" s="29" t="s">
        <v>80</v>
      </c>
      <c r="U43" s="29" t="s">
        <v>80</v>
      </c>
      <c r="V43" s="29" t="s">
        <v>80</v>
      </c>
      <c r="W43" s="28" t="s">
        <v>80</v>
      </c>
      <c r="X43" s="29" t="s">
        <v>80</v>
      </c>
      <c r="Y43" s="29" t="s">
        <v>80</v>
      </c>
      <c r="Z43" s="29" t="s">
        <v>80</v>
      </c>
      <c r="AA43" s="28">
        <v>1250896992.3299999</v>
      </c>
      <c r="AB43" s="29">
        <v>3.4561913245199998E-3</v>
      </c>
      <c r="AC43" s="29">
        <v>0.15</v>
      </c>
      <c r="AD43" s="29">
        <v>0.14649999999999999</v>
      </c>
      <c r="AE43" s="28" t="s">
        <v>80</v>
      </c>
      <c r="AF43" s="29" t="s">
        <v>80</v>
      </c>
      <c r="AG43" s="29" t="s">
        <v>80</v>
      </c>
      <c r="AH43" s="29" t="s">
        <v>80</v>
      </c>
      <c r="AI43" s="28" t="s">
        <v>80</v>
      </c>
      <c r="AJ43" s="29" t="s">
        <v>80</v>
      </c>
      <c r="AK43" s="29" t="s">
        <v>80</v>
      </c>
      <c r="AL43" s="29" t="s">
        <v>80</v>
      </c>
      <c r="AM43" s="28" t="s">
        <v>80</v>
      </c>
      <c r="AN43" s="29" t="s">
        <v>80</v>
      </c>
      <c r="AO43" s="29" t="s">
        <v>80</v>
      </c>
      <c r="AP43" s="29" t="s">
        <v>80</v>
      </c>
      <c r="AQ43" s="28" t="s">
        <v>80</v>
      </c>
      <c r="AR43" s="29" t="s">
        <v>80</v>
      </c>
      <c r="AS43" s="29" t="s">
        <v>80</v>
      </c>
      <c r="AT43" s="29" t="s">
        <v>80</v>
      </c>
      <c r="AU43" s="28">
        <v>1250896992.3299999</v>
      </c>
      <c r="AV43" s="29">
        <v>2.9912607303200001E-3</v>
      </c>
      <c r="AW43" s="29">
        <v>0.15</v>
      </c>
      <c r="AX43" s="29">
        <v>0.14699999999999999</v>
      </c>
    </row>
    <row r="44" spans="1:50">
      <c r="A44" s="1" t="s">
        <v>19</v>
      </c>
      <c r="B44" s="10" t="s">
        <v>24</v>
      </c>
      <c r="C44" s="28" t="s">
        <v>80</v>
      </c>
      <c r="D44" s="29" t="s">
        <v>80</v>
      </c>
      <c r="E44" s="29" t="s">
        <v>80</v>
      </c>
      <c r="F44" s="29" t="s">
        <v>80</v>
      </c>
      <c r="G44" s="28">
        <v>1250896992.3299999</v>
      </c>
      <c r="H44" s="29">
        <v>1</v>
      </c>
      <c r="I44" s="29" t="s">
        <v>80</v>
      </c>
      <c r="J44" s="29" t="s">
        <v>80</v>
      </c>
      <c r="K44" s="28" t="s">
        <v>80</v>
      </c>
      <c r="L44" s="29" t="s">
        <v>80</v>
      </c>
      <c r="M44" s="29" t="s">
        <v>80</v>
      </c>
      <c r="N44" s="29" t="s">
        <v>80</v>
      </c>
      <c r="O44" s="28" t="s">
        <v>80</v>
      </c>
      <c r="P44" s="29" t="s">
        <v>80</v>
      </c>
      <c r="Q44" s="29" t="s">
        <v>80</v>
      </c>
      <c r="R44" s="29" t="s">
        <v>80</v>
      </c>
      <c r="S44" s="28" t="s">
        <v>80</v>
      </c>
      <c r="T44" s="29" t="s">
        <v>80</v>
      </c>
      <c r="U44" s="29" t="s">
        <v>80</v>
      </c>
      <c r="V44" s="29" t="s">
        <v>80</v>
      </c>
      <c r="W44" s="28" t="s">
        <v>80</v>
      </c>
      <c r="X44" s="29" t="s">
        <v>80</v>
      </c>
      <c r="Y44" s="29" t="s">
        <v>80</v>
      </c>
      <c r="Z44" s="29" t="s">
        <v>80</v>
      </c>
      <c r="AA44" s="28">
        <v>1250896992.3299999</v>
      </c>
      <c r="AB44" s="29">
        <v>1</v>
      </c>
      <c r="AC44" s="29" t="s">
        <v>80</v>
      </c>
      <c r="AD44" s="29" t="s">
        <v>80</v>
      </c>
      <c r="AE44" s="28" t="s">
        <v>80</v>
      </c>
      <c r="AF44" s="29" t="s">
        <v>80</v>
      </c>
      <c r="AG44" s="29" t="s">
        <v>80</v>
      </c>
      <c r="AH44" s="29" t="s">
        <v>80</v>
      </c>
      <c r="AI44" s="28" t="s">
        <v>80</v>
      </c>
      <c r="AJ44" s="29" t="s">
        <v>80</v>
      </c>
      <c r="AK44" s="29" t="s">
        <v>80</v>
      </c>
      <c r="AL44" s="29" t="s">
        <v>80</v>
      </c>
      <c r="AM44" s="28" t="s">
        <v>80</v>
      </c>
      <c r="AN44" s="29" t="s">
        <v>80</v>
      </c>
      <c r="AO44" s="29" t="s">
        <v>80</v>
      </c>
      <c r="AP44" s="29" t="s">
        <v>80</v>
      </c>
      <c r="AQ44" s="28" t="s">
        <v>80</v>
      </c>
      <c r="AR44" s="29" t="s">
        <v>80</v>
      </c>
      <c r="AS44" s="29" t="s">
        <v>80</v>
      </c>
      <c r="AT44" s="29" t="s">
        <v>80</v>
      </c>
      <c r="AU44" s="28">
        <v>1250896992.3299999</v>
      </c>
      <c r="AV44" s="29">
        <v>1</v>
      </c>
      <c r="AW44" s="29" t="s">
        <v>80</v>
      </c>
      <c r="AX44" s="29" t="s">
        <v>80</v>
      </c>
    </row>
    <row r="45" spans="1:50">
      <c r="A45" s="6" t="s">
        <v>35</v>
      </c>
      <c r="B45" s="10" t="s">
        <v>7</v>
      </c>
      <c r="C45" s="28" t="s">
        <v>80</v>
      </c>
      <c r="D45" s="29" t="s">
        <v>80</v>
      </c>
      <c r="E45" s="29" t="s">
        <v>80</v>
      </c>
      <c r="F45" s="29" t="s">
        <v>80</v>
      </c>
      <c r="G45" s="28">
        <v>604477883.94000006</v>
      </c>
      <c r="H45" s="29">
        <v>4.7357627805800001E-3</v>
      </c>
      <c r="I45" s="29">
        <v>0.15</v>
      </c>
      <c r="J45" s="29">
        <v>0.14530000000000001</v>
      </c>
      <c r="K45" s="28" t="s">
        <v>80</v>
      </c>
      <c r="L45" s="29" t="s">
        <v>80</v>
      </c>
      <c r="M45" s="29" t="s">
        <v>80</v>
      </c>
      <c r="N45" s="29" t="s">
        <v>80</v>
      </c>
      <c r="O45" s="28" t="s">
        <v>80</v>
      </c>
      <c r="P45" s="29" t="s">
        <v>80</v>
      </c>
      <c r="Q45" s="29" t="s">
        <v>80</v>
      </c>
      <c r="R45" s="29" t="s">
        <v>80</v>
      </c>
      <c r="S45" s="28">
        <v>152970239.13</v>
      </c>
      <c r="T45" s="29">
        <v>1.7186111232499999E-3</v>
      </c>
      <c r="U45" s="29">
        <v>0.05</v>
      </c>
      <c r="V45" s="29">
        <v>4.8300000000000003E-2</v>
      </c>
      <c r="W45" s="28" t="s">
        <v>80</v>
      </c>
      <c r="X45" s="29" t="s">
        <v>80</v>
      </c>
      <c r="Y45" s="29" t="s">
        <v>80</v>
      </c>
      <c r="Z45" s="29" t="s">
        <v>80</v>
      </c>
      <c r="AA45" s="28">
        <v>757448123.07000005</v>
      </c>
      <c r="AB45" s="29">
        <v>2.0928067201200001E-3</v>
      </c>
      <c r="AC45" s="29">
        <v>0.15</v>
      </c>
      <c r="AD45" s="29">
        <v>0.1479</v>
      </c>
      <c r="AE45" s="28" t="s">
        <v>80</v>
      </c>
      <c r="AF45" s="29" t="s">
        <v>80</v>
      </c>
      <c r="AG45" s="29" t="s">
        <v>80</v>
      </c>
      <c r="AH45" s="29" t="s">
        <v>80</v>
      </c>
      <c r="AI45" s="28" t="s">
        <v>80</v>
      </c>
      <c r="AJ45" s="29" t="s">
        <v>80</v>
      </c>
      <c r="AK45" s="29" t="s">
        <v>80</v>
      </c>
      <c r="AL45" s="29" t="s">
        <v>80</v>
      </c>
      <c r="AM45" s="28" t="s">
        <v>80</v>
      </c>
      <c r="AN45" s="29" t="s">
        <v>80</v>
      </c>
      <c r="AO45" s="29" t="s">
        <v>80</v>
      </c>
      <c r="AP45" s="29" t="s">
        <v>80</v>
      </c>
      <c r="AQ45" s="28" t="s">
        <v>80</v>
      </c>
      <c r="AR45" s="29" t="s">
        <v>80</v>
      </c>
      <c r="AS45" s="29" t="s">
        <v>80</v>
      </c>
      <c r="AT45" s="29" t="s">
        <v>80</v>
      </c>
      <c r="AU45" s="28">
        <v>757448123.07000005</v>
      </c>
      <c r="AV45" s="29">
        <v>1.81128009715E-3</v>
      </c>
      <c r="AW45" s="29">
        <v>0.15</v>
      </c>
      <c r="AX45" s="29">
        <v>0.1482</v>
      </c>
    </row>
    <row r="46" spans="1:50">
      <c r="A46" s="1" t="s">
        <v>19</v>
      </c>
      <c r="B46" s="10" t="s">
        <v>24</v>
      </c>
      <c r="C46" s="28" t="s">
        <v>80</v>
      </c>
      <c r="D46" s="29" t="s">
        <v>80</v>
      </c>
      <c r="E46" s="29" t="s">
        <v>80</v>
      </c>
      <c r="F46" s="29" t="s">
        <v>80</v>
      </c>
      <c r="G46" s="28">
        <v>604477883.94000006</v>
      </c>
      <c r="H46" s="29">
        <v>1</v>
      </c>
      <c r="I46" s="29" t="s">
        <v>80</v>
      </c>
      <c r="J46" s="29" t="s">
        <v>80</v>
      </c>
      <c r="K46" s="28" t="s">
        <v>80</v>
      </c>
      <c r="L46" s="29" t="s">
        <v>80</v>
      </c>
      <c r="M46" s="29" t="s">
        <v>80</v>
      </c>
      <c r="N46" s="29" t="s">
        <v>80</v>
      </c>
      <c r="O46" s="28" t="s">
        <v>80</v>
      </c>
      <c r="P46" s="29" t="s">
        <v>80</v>
      </c>
      <c r="Q46" s="29" t="s">
        <v>80</v>
      </c>
      <c r="R46" s="29" t="s">
        <v>80</v>
      </c>
      <c r="S46" s="28">
        <v>152970239.13</v>
      </c>
      <c r="T46" s="29">
        <v>1</v>
      </c>
      <c r="U46" s="29" t="s">
        <v>80</v>
      </c>
      <c r="V46" s="29" t="s">
        <v>80</v>
      </c>
      <c r="W46" s="28" t="s">
        <v>80</v>
      </c>
      <c r="X46" s="29" t="s">
        <v>80</v>
      </c>
      <c r="Y46" s="29" t="s">
        <v>80</v>
      </c>
      <c r="Z46" s="29" t="s">
        <v>80</v>
      </c>
      <c r="AA46" s="28">
        <v>757448123.07000005</v>
      </c>
      <c r="AB46" s="29">
        <v>1</v>
      </c>
      <c r="AC46" s="29" t="s">
        <v>80</v>
      </c>
      <c r="AD46" s="29" t="s">
        <v>80</v>
      </c>
      <c r="AE46" s="28" t="s">
        <v>80</v>
      </c>
      <c r="AF46" s="29" t="s">
        <v>80</v>
      </c>
      <c r="AG46" s="29" t="s">
        <v>80</v>
      </c>
      <c r="AH46" s="29" t="s">
        <v>80</v>
      </c>
      <c r="AI46" s="28" t="s">
        <v>80</v>
      </c>
      <c r="AJ46" s="29" t="s">
        <v>80</v>
      </c>
      <c r="AK46" s="29" t="s">
        <v>80</v>
      </c>
      <c r="AL46" s="29" t="s">
        <v>80</v>
      </c>
      <c r="AM46" s="28" t="s">
        <v>80</v>
      </c>
      <c r="AN46" s="29" t="s">
        <v>80</v>
      </c>
      <c r="AO46" s="29" t="s">
        <v>80</v>
      </c>
      <c r="AP46" s="29" t="s">
        <v>80</v>
      </c>
      <c r="AQ46" s="28" t="s">
        <v>80</v>
      </c>
      <c r="AR46" s="29" t="s">
        <v>80</v>
      </c>
      <c r="AS46" s="29" t="s">
        <v>80</v>
      </c>
      <c r="AT46" s="29" t="s">
        <v>80</v>
      </c>
      <c r="AU46" s="28">
        <v>757448123.07000005</v>
      </c>
      <c r="AV46" s="29">
        <v>1</v>
      </c>
      <c r="AW46" s="29" t="s">
        <v>80</v>
      </c>
      <c r="AX46" s="29" t="s">
        <v>80</v>
      </c>
    </row>
    <row r="47" spans="1:50">
      <c r="A47" s="7" t="s">
        <v>36</v>
      </c>
      <c r="B47" s="8" t="s">
        <v>7</v>
      </c>
      <c r="C47" s="26">
        <v>1150954.28</v>
      </c>
      <c r="D47" s="27">
        <v>8.5409418569999999E-4</v>
      </c>
      <c r="E47" s="27" t="s">
        <v>80</v>
      </c>
      <c r="F47" s="27" t="s">
        <v>80</v>
      </c>
      <c r="G47" s="26">
        <v>4657247430.4899998</v>
      </c>
      <c r="H47" s="27">
        <v>3.6487057057409997E-2</v>
      </c>
      <c r="I47" s="27" t="s">
        <v>80</v>
      </c>
      <c r="J47" s="27" t="s">
        <v>80</v>
      </c>
      <c r="K47" s="26">
        <v>580212336.53999996</v>
      </c>
      <c r="L47" s="27">
        <v>9.3317638436300008E-3</v>
      </c>
      <c r="M47" s="27" t="s">
        <v>80</v>
      </c>
      <c r="N47" s="27" t="s">
        <v>80</v>
      </c>
      <c r="O47" s="26">
        <v>441295105.05000001</v>
      </c>
      <c r="P47" s="27">
        <v>0.11578494810540001</v>
      </c>
      <c r="Q47" s="27" t="s">
        <v>80</v>
      </c>
      <c r="R47" s="27" t="s">
        <v>80</v>
      </c>
      <c r="S47" s="26">
        <v>1732373765.5899999</v>
      </c>
      <c r="T47" s="27">
        <v>1.9463111518259999E-2</v>
      </c>
      <c r="U47" s="27" t="s">
        <v>80</v>
      </c>
      <c r="V47" s="27" t="s">
        <v>80</v>
      </c>
      <c r="W47" s="26">
        <v>1910498260.05</v>
      </c>
      <c r="X47" s="27">
        <v>2.4510783195729999E-2</v>
      </c>
      <c r="Y47" s="27" t="s">
        <v>80</v>
      </c>
      <c r="Z47" s="27" t="s">
        <v>80</v>
      </c>
      <c r="AA47" s="26">
        <v>9322777852</v>
      </c>
      <c r="AB47" s="27">
        <v>2.575855896214E-2</v>
      </c>
      <c r="AC47" s="27" t="s">
        <v>80</v>
      </c>
      <c r="AD47" s="27" t="s">
        <v>80</v>
      </c>
      <c r="AE47" s="26" t="s">
        <v>80</v>
      </c>
      <c r="AF47" s="27" t="s">
        <v>80</v>
      </c>
      <c r="AG47" s="27" t="s">
        <v>80</v>
      </c>
      <c r="AH47" s="27" t="s">
        <v>80</v>
      </c>
      <c r="AI47" s="26">
        <v>761608516.13</v>
      </c>
      <c r="AJ47" s="27">
        <v>3.8405071398739998E-2</v>
      </c>
      <c r="AK47" s="27" t="s">
        <v>80</v>
      </c>
      <c r="AL47" s="27" t="s">
        <v>80</v>
      </c>
      <c r="AM47" s="26">
        <v>761608516.13</v>
      </c>
      <c r="AN47" s="27">
        <v>2.421682725905E-2</v>
      </c>
      <c r="AO47" s="27" t="s">
        <v>80</v>
      </c>
      <c r="AP47" s="27" t="s">
        <v>80</v>
      </c>
      <c r="AQ47" s="26">
        <v>295111782.22000003</v>
      </c>
      <c r="AR47" s="27">
        <v>1.189727553607E-2</v>
      </c>
      <c r="AS47" s="27" t="s">
        <v>80</v>
      </c>
      <c r="AT47" s="27" t="s">
        <v>80</v>
      </c>
      <c r="AU47" s="26">
        <v>10379498150.35</v>
      </c>
      <c r="AV47" s="27">
        <v>2.4820417195E-2</v>
      </c>
      <c r="AW47" s="27" t="s">
        <v>80</v>
      </c>
      <c r="AX47" s="27" t="s">
        <v>80</v>
      </c>
    </row>
    <row r="48" spans="1:50">
      <c r="A48" s="6" t="s">
        <v>37</v>
      </c>
      <c r="B48" s="10" t="s">
        <v>7</v>
      </c>
      <c r="C48" s="28">
        <v>1150954.28</v>
      </c>
      <c r="D48" s="29">
        <v>8.5409418569999999E-4</v>
      </c>
      <c r="E48" s="29">
        <v>0.105</v>
      </c>
      <c r="F48" s="29">
        <v>0.1041</v>
      </c>
      <c r="G48" s="28">
        <v>1099110582.5899999</v>
      </c>
      <c r="H48" s="29">
        <v>8.6109469462199995E-3</v>
      </c>
      <c r="I48" s="29">
        <v>0.105</v>
      </c>
      <c r="J48" s="29">
        <v>9.64E-2</v>
      </c>
      <c r="K48" s="28">
        <v>384801081.13</v>
      </c>
      <c r="L48" s="29">
        <v>6.1888942887499999E-3</v>
      </c>
      <c r="M48" s="29">
        <v>0.105</v>
      </c>
      <c r="N48" s="29">
        <v>9.8799999999999999E-2</v>
      </c>
      <c r="O48" s="28">
        <v>175944744.88</v>
      </c>
      <c r="P48" s="29">
        <v>4.6163560216790002E-2</v>
      </c>
      <c r="Q48" s="29">
        <v>0.105</v>
      </c>
      <c r="R48" s="29">
        <v>5.8799999999999998E-2</v>
      </c>
      <c r="S48" s="28">
        <v>138398684.25</v>
      </c>
      <c r="T48" s="29">
        <v>1.5549006103899999E-3</v>
      </c>
      <c r="U48" s="29">
        <v>0.105</v>
      </c>
      <c r="V48" s="29">
        <v>0.10340000000000001</v>
      </c>
      <c r="W48" s="28">
        <v>387255943.73000002</v>
      </c>
      <c r="X48" s="29">
        <v>4.9683094072900001E-3</v>
      </c>
      <c r="Y48" s="29">
        <v>0.105</v>
      </c>
      <c r="Z48" s="29">
        <v>0.1</v>
      </c>
      <c r="AA48" s="28">
        <v>2186661990.8600001</v>
      </c>
      <c r="AB48" s="29">
        <v>6.0416822878299999E-3</v>
      </c>
      <c r="AC48" s="29">
        <v>0.105</v>
      </c>
      <c r="AD48" s="29">
        <v>9.9000000000000005E-2</v>
      </c>
      <c r="AE48" s="28" t="s">
        <v>80</v>
      </c>
      <c r="AF48" s="29" t="s">
        <v>80</v>
      </c>
      <c r="AG48" s="29" t="s">
        <v>80</v>
      </c>
      <c r="AH48" s="29" t="s">
        <v>80</v>
      </c>
      <c r="AI48" s="28">
        <v>111861077.43000001</v>
      </c>
      <c r="AJ48" s="29">
        <v>5.6407361189600002E-3</v>
      </c>
      <c r="AK48" s="29">
        <v>0.105</v>
      </c>
      <c r="AL48" s="29">
        <v>9.9400000000000002E-2</v>
      </c>
      <c r="AM48" s="28">
        <v>111861077.43000001</v>
      </c>
      <c r="AN48" s="29">
        <v>3.55684099083E-3</v>
      </c>
      <c r="AO48" s="29">
        <v>0.105</v>
      </c>
      <c r="AP48" s="29">
        <v>0.1014</v>
      </c>
      <c r="AQ48" s="28">
        <v>184799487.03999999</v>
      </c>
      <c r="AR48" s="29">
        <v>7.4500936550199997E-3</v>
      </c>
      <c r="AS48" s="29">
        <v>0.105</v>
      </c>
      <c r="AT48" s="29">
        <v>9.7500000000000003E-2</v>
      </c>
      <c r="AU48" s="28">
        <v>2483322555.3299999</v>
      </c>
      <c r="AV48" s="29">
        <v>5.9383508682400001E-3</v>
      </c>
      <c r="AW48" s="29">
        <v>0.105</v>
      </c>
      <c r="AX48" s="29">
        <v>9.9099999999999994E-2</v>
      </c>
    </row>
    <row r="49" spans="1:50">
      <c r="A49" s="1" t="s">
        <v>19</v>
      </c>
      <c r="B49" s="10" t="s">
        <v>22</v>
      </c>
      <c r="C49" s="28">
        <v>1150954.28</v>
      </c>
      <c r="D49" s="29">
        <v>1</v>
      </c>
      <c r="E49" s="29" t="s">
        <v>80</v>
      </c>
      <c r="F49" s="29" t="s">
        <v>80</v>
      </c>
      <c r="G49" s="28">
        <v>1099110582.5899999</v>
      </c>
      <c r="H49" s="29">
        <v>1</v>
      </c>
      <c r="I49" s="29" t="s">
        <v>80</v>
      </c>
      <c r="J49" s="29" t="s">
        <v>80</v>
      </c>
      <c r="K49" s="28">
        <v>384801081.13</v>
      </c>
      <c r="L49" s="29">
        <v>1</v>
      </c>
      <c r="M49" s="29" t="s">
        <v>80</v>
      </c>
      <c r="N49" s="29" t="s">
        <v>80</v>
      </c>
      <c r="O49" s="28">
        <v>175944744.88</v>
      </c>
      <c r="P49" s="29">
        <v>1</v>
      </c>
      <c r="Q49" s="29" t="s">
        <v>80</v>
      </c>
      <c r="R49" s="29" t="s">
        <v>80</v>
      </c>
      <c r="S49" s="28">
        <v>138398684.25</v>
      </c>
      <c r="T49" s="29">
        <v>1</v>
      </c>
      <c r="U49" s="29" t="s">
        <v>80</v>
      </c>
      <c r="V49" s="29" t="s">
        <v>80</v>
      </c>
      <c r="W49" s="28">
        <v>387255943.73000002</v>
      </c>
      <c r="X49" s="29">
        <v>1</v>
      </c>
      <c r="Y49" s="29" t="s">
        <v>80</v>
      </c>
      <c r="Z49" s="29" t="s">
        <v>80</v>
      </c>
      <c r="AA49" s="28">
        <v>2186661990.8600001</v>
      </c>
      <c r="AB49" s="29">
        <v>1</v>
      </c>
      <c r="AC49" s="29" t="s">
        <v>80</v>
      </c>
      <c r="AD49" s="29" t="s">
        <v>80</v>
      </c>
      <c r="AE49" s="28" t="s">
        <v>80</v>
      </c>
      <c r="AF49" s="29" t="s">
        <v>80</v>
      </c>
      <c r="AG49" s="29" t="s">
        <v>80</v>
      </c>
      <c r="AH49" s="29" t="s">
        <v>80</v>
      </c>
      <c r="AI49" s="28">
        <v>111861077.43000001</v>
      </c>
      <c r="AJ49" s="29">
        <v>1</v>
      </c>
      <c r="AK49" s="29" t="s">
        <v>80</v>
      </c>
      <c r="AL49" s="29" t="s">
        <v>80</v>
      </c>
      <c r="AM49" s="28">
        <v>111861077.43000001</v>
      </c>
      <c r="AN49" s="29">
        <v>1</v>
      </c>
      <c r="AO49" s="29" t="s">
        <v>80</v>
      </c>
      <c r="AP49" s="29" t="s">
        <v>80</v>
      </c>
      <c r="AQ49" s="28">
        <v>184799487.03999999</v>
      </c>
      <c r="AR49" s="29">
        <v>1</v>
      </c>
      <c r="AS49" s="29" t="s">
        <v>80</v>
      </c>
      <c r="AT49" s="29" t="s">
        <v>80</v>
      </c>
      <c r="AU49" s="28">
        <v>2483322555.3299999</v>
      </c>
      <c r="AV49" s="29">
        <v>1</v>
      </c>
      <c r="AW49" s="29" t="s">
        <v>80</v>
      </c>
      <c r="AX49" s="29" t="s">
        <v>80</v>
      </c>
    </row>
    <row r="50" spans="1:50">
      <c r="A50" s="6" t="s">
        <v>38</v>
      </c>
      <c r="B50" s="10" t="s">
        <v>7</v>
      </c>
      <c r="C50" s="28" t="s">
        <v>80</v>
      </c>
      <c r="D50" s="29" t="s">
        <v>80</v>
      </c>
      <c r="E50" s="29" t="s">
        <v>80</v>
      </c>
      <c r="F50" s="29" t="s">
        <v>80</v>
      </c>
      <c r="G50" s="28">
        <v>260413657.40000001</v>
      </c>
      <c r="H50" s="29">
        <v>2.0402025268999998E-3</v>
      </c>
      <c r="I50" s="29">
        <v>0.12</v>
      </c>
      <c r="J50" s="29">
        <v>0.11799999999999999</v>
      </c>
      <c r="K50" s="28">
        <v>139221148.16</v>
      </c>
      <c r="L50" s="29">
        <v>2.2391438355399999E-3</v>
      </c>
      <c r="M50" s="29">
        <v>0.12</v>
      </c>
      <c r="N50" s="29">
        <v>0.1178</v>
      </c>
      <c r="O50" s="28" t="s">
        <v>80</v>
      </c>
      <c r="P50" s="29" t="s">
        <v>80</v>
      </c>
      <c r="Q50" s="29" t="s">
        <v>80</v>
      </c>
      <c r="R50" s="29" t="s">
        <v>80</v>
      </c>
      <c r="S50" s="28">
        <v>80127279.200000003</v>
      </c>
      <c r="T50" s="29">
        <v>9.0022499860999995E-4</v>
      </c>
      <c r="U50" s="29">
        <v>0.12</v>
      </c>
      <c r="V50" s="29">
        <v>0.1191</v>
      </c>
      <c r="W50" s="28">
        <v>133512079.47</v>
      </c>
      <c r="X50" s="29">
        <v>1.7128964220100001E-3</v>
      </c>
      <c r="Y50" s="29">
        <v>0.12</v>
      </c>
      <c r="Z50" s="29">
        <v>0.1183</v>
      </c>
      <c r="AA50" s="28">
        <v>613274164.23000002</v>
      </c>
      <c r="AB50" s="29">
        <v>1.69445834386E-3</v>
      </c>
      <c r="AC50" s="29">
        <v>0.12</v>
      </c>
      <c r="AD50" s="29">
        <v>0.1183</v>
      </c>
      <c r="AE50" s="28" t="s">
        <v>80</v>
      </c>
      <c r="AF50" s="29" t="s">
        <v>80</v>
      </c>
      <c r="AG50" s="29" t="s">
        <v>80</v>
      </c>
      <c r="AH50" s="29" t="s">
        <v>80</v>
      </c>
      <c r="AI50" s="28" t="s">
        <v>80</v>
      </c>
      <c r="AJ50" s="29" t="s">
        <v>80</v>
      </c>
      <c r="AK50" s="29" t="s">
        <v>80</v>
      </c>
      <c r="AL50" s="29" t="s">
        <v>80</v>
      </c>
      <c r="AM50" s="28" t="s">
        <v>80</v>
      </c>
      <c r="AN50" s="29" t="s">
        <v>80</v>
      </c>
      <c r="AO50" s="29" t="s">
        <v>80</v>
      </c>
      <c r="AP50" s="29" t="s">
        <v>80</v>
      </c>
      <c r="AQ50" s="28" t="s">
        <v>80</v>
      </c>
      <c r="AR50" s="29" t="s">
        <v>80</v>
      </c>
      <c r="AS50" s="29" t="s">
        <v>80</v>
      </c>
      <c r="AT50" s="29" t="s">
        <v>80</v>
      </c>
      <c r="AU50" s="28">
        <v>613274164.23000002</v>
      </c>
      <c r="AV50" s="29">
        <v>1.4665179752100001E-3</v>
      </c>
      <c r="AW50" s="29">
        <v>0.12</v>
      </c>
      <c r="AX50" s="29">
        <v>0.11849999999999999</v>
      </c>
    </row>
    <row r="51" spans="1:50">
      <c r="A51" s="1" t="s">
        <v>17</v>
      </c>
      <c r="B51" s="10" t="s">
        <v>18</v>
      </c>
      <c r="C51" s="28" t="s">
        <v>80</v>
      </c>
      <c r="D51" s="29" t="s">
        <v>80</v>
      </c>
      <c r="E51" s="29" t="s">
        <v>80</v>
      </c>
      <c r="F51" s="29" t="s">
        <v>80</v>
      </c>
      <c r="G51" s="28">
        <v>260413657.40000001</v>
      </c>
      <c r="H51" s="29">
        <v>1</v>
      </c>
      <c r="I51" s="29" t="s">
        <v>80</v>
      </c>
      <c r="J51" s="29" t="s">
        <v>80</v>
      </c>
      <c r="K51" s="28">
        <v>139221148.16</v>
      </c>
      <c r="L51" s="29">
        <v>1</v>
      </c>
      <c r="M51" s="29" t="s">
        <v>80</v>
      </c>
      <c r="N51" s="29" t="s">
        <v>80</v>
      </c>
      <c r="O51" s="28" t="s">
        <v>80</v>
      </c>
      <c r="P51" s="29" t="s">
        <v>80</v>
      </c>
      <c r="Q51" s="29" t="s">
        <v>80</v>
      </c>
      <c r="R51" s="29" t="s">
        <v>80</v>
      </c>
      <c r="S51" s="28">
        <v>80127279.200000003</v>
      </c>
      <c r="T51" s="29">
        <v>1</v>
      </c>
      <c r="U51" s="29" t="s">
        <v>80</v>
      </c>
      <c r="V51" s="29" t="s">
        <v>80</v>
      </c>
      <c r="W51" s="28">
        <v>133512079.47</v>
      </c>
      <c r="X51" s="29">
        <v>1</v>
      </c>
      <c r="Y51" s="29" t="s">
        <v>80</v>
      </c>
      <c r="Z51" s="29" t="s">
        <v>80</v>
      </c>
      <c r="AA51" s="28">
        <v>613274164.23000002</v>
      </c>
      <c r="AB51" s="29">
        <v>1</v>
      </c>
      <c r="AC51" s="29" t="s">
        <v>80</v>
      </c>
      <c r="AD51" s="29" t="s">
        <v>80</v>
      </c>
      <c r="AE51" s="28" t="s">
        <v>80</v>
      </c>
      <c r="AF51" s="29" t="s">
        <v>80</v>
      </c>
      <c r="AG51" s="29" t="s">
        <v>80</v>
      </c>
      <c r="AH51" s="29" t="s">
        <v>80</v>
      </c>
      <c r="AI51" s="28" t="s">
        <v>80</v>
      </c>
      <c r="AJ51" s="29" t="s">
        <v>80</v>
      </c>
      <c r="AK51" s="29" t="s">
        <v>80</v>
      </c>
      <c r="AL51" s="29" t="s">
        <v>80</v>
      </c>
      <c r="AM51" s="28" t="s">
        <v>80</v>
      </c>
      <c r="AN51" s="29" t="s">
        <v>80</v>
      </c>
      <c r="AO51" s="29" t="s">
        <v>80</v>
      </c>
      <c r="AP51" s="29" t="s">
        <v>80</v>
      </c>
      <c r="AQ51" s="28" t="s">
        <v>80</v>
      </c>
      <c r="AR51" s="29" t="s">
        <v>80</v>
      </c>
      <c r="AS51" s="29" t="s">
        <v>80</v>
      </c>
      <c r="AT51" s="29" t="s">
        <v>80</v>
      </c>
      <c r="AU51" s="28">
        <v>613274164.23000002</v>
      </c>
      <c r="AV51" s="29">
        <v>1</v>
      </c>
      <c r="AW51" s="29" t="s">
        <v>80</v>
      </c>
      <c r="AX51" s="29" t="s">
        <v>80</v>
      </c>
    </row>
    <row r="52" spans="1:50">
      <c r="A52" s="6" t="s">
        <v>39</v>
      </c>
      <c r="B52" s="10" t="s">
        <v>7</v>
      </c>
      <c r="C52" s="28" t="s">
        <v>80</v>
      </c>
      <c r="D52" s="29" t="s">
        <v>80</v>
      </c>
      <c r="E52" s="29" t="s">
        <v>80</v>
      </c>
      <c r="F52" s="29" t="s">
        <v>80</v>
      </c>
      <c r="G52" s="28">
        <v>3297723190.5</v>
      </c>
      <c r="H52" s="29">
        <v>2.583590758429E-2</v>
      </c>
      <c r="I52" s="29">
        <v>0.13339999999999999</v>
      </c>
      <c r="J52" s="29">
        <v>0.1076</v>
      </c>
      <c r="K52" s="28">
        <v>56190107.25</v>
      </c>
      <c r="L52" s="29">
        <v>9.0372571933000005E-4</v>
      </c>
      <c r="M52" s="29">
        <v>0.1229</v>
      </c>
      <c r="N52" s="29">
        <v>0.122</v>
      </c>
      <c r="O52" s="28">
        <v>265350360.16999999</v>
      </c>
      <c r="P52" s="29">
        <v>6.9621387888620004E-2</v>
      </c>
      <c r="Q52" s="29">
        <v>0.15</v>
      </c>
      <c r="R52" s="29">
        <v>8.0399999999999999E-2</v>
      </c>
      <c r="S52" s="28">
        <v>1513847802.1400001</v>
      </c>
      <c r="T52" s="29">
        <v>1.700798590926E-2</v>
      </c>
      <c r="U52" s="29">
        <v>0.13639999999999999</v>
      </c>
      <c r="V52" s="29">
        <v>0.11940000000000001</v>
      </c>
      <c r="W52" s="28">
        <v>1389730236.8499999</v>
      </c>
      <c r="X52" s="29">
        <v>1.7829577366420001E-2</v>
      </c>
      <c r="Y52" s="29">
        <v>0.12</v>
      </c>
      <c r="Z52" s="29">
        <v>0.1022</v>
      </c>
      <c r="AA52" s="28">
        <v>6522841696.9099998</v>
      </c>
      <c r="AB52" s="29">
        <v>1.802241833044E-2</v>
      </c>
      <c r="AC52" s="29">
        <v>0.13189999999999999</v>
      </c>
      <c r="AD52" s="29">
        <v>0.1139</v>
      </c>
      <c r="AE52" s="28" t="s">
        <v>80</v>
      </c>
      <c r="AF52" s="29" t="s">
        <v>80</v>
      </c>
      <c r="AG52" s="29" t="s">
        <v>80</v>
      </c>
      <c r="AH52" s="29" t="s">
        <v>80</v>
      </c>
      <c r="AI52" s="28">
        <v>649747438.70000005</v>
      </c>
      <c r="AJ52" s="29">
        <v>3.2764335279780003E-2</v>
      </c>
      <c r="AK52" s="29">
        <v>0.15</v>
      </c>
      <c r="AL52" s="29">
        <v>0.1172</v>
      </c>
      <c r="AM52" s="28">
        <v>649747438.70000005</v>
      </c>
      <c r="AN52" s="29">
        <v>2.0659986268229999E-2</v>
      </c>
      <c r="AO52" s="29">
        <v>0.15</v>
      </c>
      <c r="AP52" s="29">
        <v>0.1293</v>
      </c>
      <c r="AQ52" s="28">
        <v>110312295.18000001</v>
      </c>
      <c r="AR52" s="29">
        <v>4.44718188105E-3</v>
      </c>
      <c r="AS52" s="29">
        <v>0.12239999999999999</v>
      </c>
      <c r="AT52" s="29">
        <v>0.11799999999999999</v>
      </c>
      <c r="AU52" s="28">
        <v>7282901430.79</v>
      </c>
      <c r="AV52" s="29">
        <v>1.741554835155E-2</v>
      </c>
      <c r="AW52" s="29">
        <v>0.1333</v>
      </c>
      <c r="AX52" s="29">
        <v>0.1159</v>
      </c>
    </row>
    <row r="53" spans="1:50">
      <c r="A53" s="1" t="s">
        <v>17</v>
      </c>
      <c r="B53" s="10" t="s">
        <v>18</v>
      </c>
      <c r="C53" s="28" t="s">
        <v>80</v>
      </c>
      <c r="D53" s="29" t="s">
        <v>80</v>
      </c>
      <c r="E53" s="29" t="s">
        <v>80</v>
      </c>
      <c r="F53" s="29" t="s">
        <v>80</v>
      </c>
      <c r="G53" s="28">
        <v>1821865602</v>
      </c>
      <c r="H53" s="29">
        <v>0.55246165210238996</v>
      </c>
      <c r="I53" s="29" t="s">
        <v>80</v>
      </c>
      <c r="J53" s="29" t="s">
        <v>80</v>
      </c>
      <c r="K53" s="28">
        <v>50761819</v>
      </c>
      <c r="L53" s="29">
        <v>0.90339423582431</v>
      </c>
      <c r="M53" s="29" t="s">
        <v>80</v>
      </c>
      <c r="N53" s="29" t="s">
        <v>80</v>
      </c>
      <c r="O53" s="28" t="s">
        <v>80</v>
      </c>
      <c r="P53" s="29" t="s">
        <v>80</v>
      </c>
      <c r="Q53" s="29" t="s">
        <v>80</v>
      </c>
      <c r="R53" s="29" t="s">
        <v>80</v>
      </c>
      <c r="S53" s="28">
        <v>683935765.5</v>
      </c>
      <c r="T53" s="29">
        <v>0.45178634505607002</v>
      </c>
      <c r="U53" s="29" t="s">
        <v>80</v>
      </c>
      <c r="V53" s="29" t="s">
        <v>80</v>
      </c>
      <c r="W53" s="28">
        <v>1389730236.8499999</v>
      </c>
      <c r="X53" s="29">
        <v>1</v>
      </c>
      <c r="Y53" s="29" t="s">
        <v>80</v>
      </c>
      <c r="Z53" s="29" t="s">
        <v>80</v>
      </c>
      <c r="AA53" s="28">
        <v>3946293423.3499999</v>
      </c>
      <c r="AB53" s="29">
        <v>0.60499604416576003</v>
      </c>
      <c r="AC53" s="29" t="s">
        <v>80</v>
      </c>
      <c r="AD53" s="29" t="s">
        <v>80</v>
      </c>
      <c r="AE53" s="28" t="s">
        <v>80</v>
      </c>
      <c r="AF53" s="29" t="s">
        <v>80</v>
      </c>
      <c r="AG53" s="29" t="s">
        <v>80</v>
      </c>
      <c r="AH53" s="29" t="s">
        <v>80</v>
      </c>
      <c r="AI53" s="28" t="s">
        <v>80</v>
      </c>
      <c r="AJ53" s="29" t="s">
        <v>80</v>
      </c>
      <c r="AK53" s="29" t="s">
        <v>80</v>
      </c>
      <c r="AL53" s="29" t="s">
        <v>80</v>
      </c>
      <c r="AM53" s="28" t="s">
        <v>80</v>
      </c>
      <c r="AN53" s="29" t="s">
        <v>80</v>
      </c>
      <c r="AO53" s="29" t="s">
        <v>80</v>
      </c>
      <c r="AP53" s="29" t="s">
        <v>80</v>
      </c>
      <c r="AQ53" s="28">
        <v>101523638</v>
      </c>
      <c r="AR53" s="29">
        <v>0.92032930539919</v>
      </c>
      <c r="AS53" s="29" t="s">
        <v>80</v>
      </c>
      <c r="AT53" s="29" t="s">
        <v>80</v>
      </c>
      <c r="AU53" s="28">
        <v>4047817061.3499999</v>
      </c>
      <c r="AV53" s="29">
        <v>0.55579731509710995</v>
      </c>
      <c r="AW53" s="29" t="s">
        <v>80</v>
      </c>
      <c r="AX53" s="29" t="s">
        <v>80</v>
      </c>
    </row>
    <row r="54" spans="1:50">
      <c r="A54" s="1" t="s">
        <v>19</v>
      </c>
      <c r="B54" s="10" t="s">
        <v>24</v>
      </c>
      <c r="C54" s="28" t="s">
        <v>80</v>
      </c>
      <c r="D54" s="29" t="s">
        <v>80</v>
      </c>
      <c r="E54" s="29" t="s">
        <v>80</v>
      </c>
      <c r="F54" s="29" t="s">
        <v>80</v>
      </c>
      <c r="G54" s="28">
        <v>1475857588.5</v>
      </c>
      <c r="H54" s="29">
        <v>0.44753834789760999</v>
      </c>
      <c r="I54" s="29" t="s">
        <v>80</v>
      </c>
      <c r="J54" s="29" t="s">
        <v>80</v>
      </c>
      <c r="K54" s="28">
        <v>5428288.25</v>
      </c>
      <c r="L54" s="29">
        <v>9.6605764175690001E-2</v>
      </c>
      <c r="M54" s="29" t="s">
        <v>80</v>
      </c>
      <c r="N54" s="29" t="s">
        <v>80</v>
      </c>
      <c r="O54" s="28">
        <v>265350360.16999999</v>
      </c>
      <c r="P54" s="29">
        <v>1</v>
      </c>
      <c r="Q54" s="29" t="s">
        <v>80</v>
      </c>
      <c r="R54" s="29" t="s">
        <v>80</v>
      </c>
      <c r="S54" s="28">
        <v>829912036.63999999</v>
      </c>
      <c r="T54" s="29">
        <v>0.54821365494393004</v>
      </c>
      <c r="U54" s="29" t="s">
        <v>80</v>
      </c>
      <c r="V54" s="29" t="s">
        <v>80</v>
      </c>
      <c r="W54" s="28" t="s">
        <v>80</v>
      </c>
      <c r="X54" s="29" t="s">
        <v>80</v>
      </c>
      <c r="Y54" s="29" t="s">
        <v>80</v>
      </c>
      <c r="Z54" s="29" t="s">
        <v>80</v>
      </c>
      <c r="AA54" s="28">
        <v>2576548273.5599999</v>
      </c>
      <c r="AB54" s="29">
        <v>0.39500395583423997</v>
      </c>
      <c r="AC54" s="29" t="s">
        <v>80</v>
      </c>
      <c r="AD54" s="29" t="s">
        <v>80</v>
      </c>
      <c r="AE54" s="28" t="s">
        <v>80</v>
      </c>
      <c r="AF54" s="29" t="s">
        <v>80</v>
      </c>
      <c r="AG54" s="29" t="s">
        <v>80</v>
      </c>
      <c r="AH54" s="29" t="s">
        <v>80</v>
      </c>
      <c r="AI54" s="28">
        <v>649747438.70000005</v>
      </c>
      <c r="AJ54" s="29">
        <v>1</v>
      </c>
      <c r="AK54" s="29" t="s">
        <v>80</v>
      </c>
      <c r="AL54" s="29" t="s">
        <v>80</v>
      </c>
      <c r="AM54" s="28">
        <v>649747438.70000005</v>
      </c>
      <c r="AN54" s="29">
        <v>1</v>
      </c>
      <c r="AO54" s="29" t="s">
        <v>80</v>
      </c>
      <c r="AP54" s="29" t="s">
        <v>80</v>
      </c>
      <c r="AQ54" s="28">
        <v>8788657.1799999997</v>
      </c>
      <c r="AR54" s="29">
        <v>7.9670694600809999E-2</v>
      </c>
      <c r="AS54" s="29" t="s">
        <v>80</v>
      </c>
      <c r="AT54" s="29" t="s">
        <v>80</v>
      </c>
      <c r="AU54" s="28">
        <v>3235084369.4400001</v>
      </c>
      <c r="AV54" s="29">
        <v>0.44420268490289</v>
      </c>
      <c r="AW54" s="29" t="s">
        <v>80</v>
      </c>
      <c r="AX54" s="29" t="s">
        <v>80</v>
      </c>
    </row>
    <row r="55" spans="1:50">
      <c r="A55" s="7" t="s">
        <v>40</v>
      </c>
      <c r="B55" s="8" t="s">
        <v>7</v>
      </c>
      <c r="C55" s="26">
        <v>75450921.959999993</v>
      </c>
      <c r="D55" s="27">
        <v>5.5990229039929999E-2</v>
      </c>
      <c r="E55" s="27" t="s">
        <v>80</v>
      </c>
      <c r="F55" s="27" t="s">
        <v>80</v>
      </c>
      <c r="G55" s="26">
        <v>251758275.86000001</v>
      </c>
      <c r="H55" s="27">
        <v>1.97239221516E-3</v>
      </c>
      <c r="I55" s="27" t="s">
        <v>80</v>
      </c>
      <c r="J55" s="27" t="s">
        <v>80</v>
      </c>
      <c r="K55" s="26">
        <v>178043712.5</v>
      </c>
      <c r="L55" s="27">
        <v>2.8635411111700001E-3</v>
      </c>
      <c r="M55" s="27" t="s">
        <v>80</v>
      </c>
      <c r="N55" s="27" t="s">
        <v>80</v>
      </c>
      <c r="O55" s="26" t="s">
        <v>80</v>
      </c>
      <c r="P55" s="27" t="s">
        <v>80</v>
      </c>
      <c r="Q55" s="27" t="s">
        <v>80</v>
      </c>
      <c r="R55" s="27" t="s">
        <v>80</v>
      </c>
      <c r="S55" s="26">
        <v>34063635.340000004</v>
      </c>
      <c r="T55" s="27">
        <v>3.8270282459000002E-4</v>
      </c>
      <c r="U55" s="27" t="s">
        <v>80</v>
      </c>
      <c r="V55" s="27" t="s">
        <v>80</v>
      </c>
      <c r="W55" s="26">
        <v>194565553.59</v>
      </c>
      <c r="X55" s="27">
        <v>2.4961834308500001E-3</v>
      </c>
      <c r="Y55" s="27" t="s">
        <v>80</v>
      </c>
      <c r="Z55" s="27" t="s">
        <v>80</v>
      </c>
      <c r="AA55" s="26">
        <v>733882099.25</v>
      </c>
      <c r="AB55" s="27">
        <v>2.0276944945900001E-3</v>
      </c>
      <c r="AC55" s="27" t="s">
        <v>80</v>
      </c>
      <c r="AD55" s="27" t="s">
        <v>80</v>
      </c>
      <c r="AE55" s="26">
        <v>15297711.34</v>
      </c>
      <c r="AF55" s="27">
        <v>1.31665453121E-3</v>
      </c>
      <c r="AG55" s="27" t="s">
        <v>80</v>
      </c>
      <c r="AH55" s="27" t="s">
        <v>80</v>
      </c>
      <c r="AI55" s="26" t="s">
        <v>80</v>
      </c>
      <c r="AJ55" s="27" t="s">
        <v>80</v>
      </c>
      <c r="AK55" s="27" t="s">
        <v>80</v>
      </c>
      <c r="AL55" s="27" t="s">
        <v>80</v>
      </c>
      <c r="AM55" s="26">
        <v>15297711.34</v>
      </c>
      <c r="AN55" s="27">
        <v>4.8642054957999999E-4</v>
      </c>
      <c r="AO55" s="27" t="s">
        <v>80</v>
      </c>
      <c r="AP55" s="27" t="s">
        <v>80</v>
      </c>
      <c r="AQ55" s="26">
        <v>81686196.370000005</v>
      </c>
      <c r="AR55" s="27">
        <v>3.2931358361799998E-3</v>
      </c>
      <c r="AS55" s="27" t="s">
        <v>80</v>
      </c>
      <c r="AT55" s="27" t="s">
        <v>80</v>
      </c>
      <c r="AU55" s="26">
        <v>830866006.96000004</v>
      </c>
      <c r="AV55" s="27">
        <v>1.9868437401500002E-3</v>
      </c>
      <c r="AW55" s="27" t="s">
        <v>80</v>
      </c>
      <c r="AX55" s="27" t="s">
        <v>80</v>
      </c>
    </row>
    <row r="56" spans="1:50">
      <c r="A56" s="6" t="s">
        <v>41</v>
      </c>
      <c r="B56" s="10" t="s">
        <v>7</v>
      </c>
      <c r="C56" s="28">
        <v>29595783.59</v>
      </c>
      <c r="D56" s="29">
        <v>2.1962285665620002E-2</v>
      </c>
      <c r="E56" s="29">
        <v>0.15</v>
      </c>
      <c r="F56" s="29">
        <v>0.128</v>
      </c>
      <c r="G56" s="28" t="s">
        <v>80</v>
      </c>
      <c r="H56" s="29" t="s">
        <v>80</v>
      </c>
      <c r="I56" s="29" t="s">
        <v>80</v>
      </c>
      <c r="J56" s="29" t="s">
        <v>80</v>
      </c>
      <c r="K56" s="28">
        <v>60378459.350000001</v>
      </c>
      <c r="L56" s="29">
        <v>9.7108849365999997E-4</v>
      </c>
      <c r="M56" s="29">
        <v>0.15</v>
      </c>
      <c r="N56" s="29">
        <v>0.14899999999999999</v>
      </c>
      <c r="O56" s="28" t="s">
        <v>80</v>
      </c>
      <c r="P56" s="29" t="s">
        <v>80</v>
      </c>
      <c r="Q56" s="29" t="s">
        <v>80</v>
      </c>
      <c r="R56" s="29" t="s">
        <v>80</v>
      </c>
      <c r="S56" s="28" t="s">
        <v>80</v>
      </c>
      <c r="T56" s="29" t="s">
        <v>80</v>
      </c>
      <c r="U56" s="29" t="s">
        <v>80</v>
      </c>
      <c r="V56" s="29" t="s">
        <v>80</v>
      </c>
      <c r="W56" s="28" t="s">
        <v>80</v>
      </c>
      <c r="X56" s="29" t="s">
        <v>80</v>
      </c>
      <c r="Y56" s="29" t="s">
        <v>80</v>
      </c>
      <c r="Z56" s="29" t="s">
        <v>80</v>
      </c>
      <c r="AA56" s="28">
        <v>89974242.939999998</v>
      </c>
      <c r="AB56" s="29">
        <v>2.4859616722000002E-4</v>
      </c>
      <c r="AC56" s="29">
        <v>0.15</v>
      </c>
      <c r="AD56" s="29">
        <v>0.14979999999999999</v>
      </c>
      <c r="AE56" s="28" t="s">
        <v>80</v>
      </c>
      <c r="AF56" s="29" t="s">
        <v>80</v>
      </c>
      <c r="AG56" s="29" t="s">
        <v>80</v>
      </c>
      <c r="AH56" s="29" t="s">
        <v>80</v>
      </c>
      <c r="AI56" s="28" t="s">
        <v>80</v>
      </c>
      <c r="AJ56" s="29" t="s">
        <v>80</v>
      </c>
      <c r="AK56" s="29" t="s">
        <v>80</v>
      </c>
      <c r="AL56" s="29" t="s">
        <v>80</v>
      </c>
      <c r="AM56" s="28" t="s">
        <v>80</v>
      </c>
      <c r="AN56" s="29" t="s">
        <v>80</v>
      </c>
      <c r="AO56" s="29" t="s">
        <v>80</v>
      </c>
      <c r="AP56" s="29" t="s">
        <v>80</v>
      </c>
      <c r="AQ56" s="28">
        <v>10063076.560000001</v>
      </c>
      <c r="AR56" s="29">
        <v>4.0568761326000003E-4</v>
      </c>
      <c r="AS56" s="29">
        <v>0.15</v>
      </c>
      <c r="AT56" s="29">
        <v>0.14960000000000001</v>
      </c>
      <c r="AU56" s="28">
        <v>100037319.5</v>
      </c>
      <c r="AV56" s="29">
        <v>2.3921850258E-4</v>
      </c>
      <c r="AW56" s="29">
        <v>0.15</v>
      </c>
      <c r="AX56" s="29">
        <v>0.14979999999999999</v>
      </c>
    </row>
    <row r="57" spans="1:50">
      <c r="A57" s="1" t="s">
        <v>19</v>
      </c>
      <c r="B57" s="10" t="s">
        <v>24</v>
      </c>
      <c r="C57" s="28">
        <v>29595783.59</v>
      </c>
      <c r="D57" s="29">
        <v>1</v>
      </c>
      <c r="E57" s="29" t="s">
        <v>80</v>
      </c>
      <c r="F57" s="29" t="s">
        <v>80</v>
      </c>
      <c r="G57" s="28" t="s">
        <v>80</v>
      </c>
      <c r="H57" s="29" t="s">
        <v>80</v>
      </c>
      <c r="I57" s="29" t="s">
        <v>80</v>
      </c>
      <c r="J57" s="29" t="s">
        <v>80</v>
      </c>
      <c r="K57" s="28">
        <v>60378459.350000001</v>
      </c>
      <c r="L57" s="29">
        <v>1</v>
      </c>
      <c r="M57" s="29" t="s">
        <v>80</v>
      </c>
      <c r="N57" s="29" t="s">
        <v>80</v>
      </c>
      <c r="O57" s="28" t="s">
        <v>80</v>
      </c>
      <c r="P57" s="29" t="s">
        <v>80</v>
      </c>
      <c r="Q57" s="29" t="s">
        <v>80</v>
      </c>
      <c r="R57" s="29" t="s">
        <v>80</v>
      </c>
      <c r="S57" s="28" t="s">
        <v>80</v>
      </c>
      <c r="T57" s="29" t="s">
        <v>80</v>
      </c>
      <c r="U57" s="29" t="s">
        <v>80</v>
      </c>
      <c r="V57" s="29" t="s">
        <v>80</v>
      </c>
      <c r="W57" s="28" t="s">
        <v>80</v>
      </c>
      <c r="X57" s="29" t="s">
        <v>80</v>
      </c>
      <c r="Y57" s="29" t="s">
        <v>80</v>
      </c>
      <c r="Z57" s="29" t="s">
        <v>80</v>
      </c>
      <c r="AA57" s="28">
        <v>89974242.939999998</v>
      </c>
      <c r="AB57" s="29">
        <v>1</v>
      </c>
      <c r="AC57" s="29" t="s">
        <v>80</v>
      </c>
      <c r="AD57" s="29" t="s">
        <v>80</v>
      </c>
      <c r="AE57" s="28" t="s">
        <v>80</v>
      </c>
      <c r="AF57" s="29" t="s">
        <v>80</v>
      </c>
      <c r="AG57" s="29" t="s">
        <v>80</v>
      </c>
      <c r="AH57" s="29" t="s">
        <v>80</v>
      </c>
      <c r="AI57" s="28" t="s">
        <v>80</v>
      </c>
      <c r="AJ57" s="29" t="s">
        <v>80</v>
      </c>
      <c r="AK57" s="29" t="s">
        <v>80</v>
      </c>
      <c r="AL57" s="29" t="s">
        <v>80</v>
      </c>
      <c r="AM57" s="28" t="s">
        <v>80</v>
      </c>
      <c r="AN57" s="29" t="s">
        <v>80</v>
      </c>
      <c r="AO57" s="29" t="s">
        <v>80</v>
      </c>
      <c r="AP57" s="29" t="s">
        <v>80</v>
      </c>
      <c r="AQ57" s="28">
        <v>10063076.560000001</v>
      </c>
      <c r="AR57" s="29">
        <v>1</v>
      </c>
      <c r="AS57" s="29" t="s">
        <v>80</v>
      </c>
      <c r="AT57" s="29" t="s">
        <v>80</v>
      </c>
      <c r="AU57" s="28">
        <v>100037319.5</v>
      </c>
      <c r="AV57" s="29">
        <v>1</v>
      </c>
      <c r="AW57" s="29" t="s">
        <v>80</v>
      </c>
      <c r="AX57" s="29" t="s">
        <v>80</v>
      </c>
    </row>
    <row r="58" spans="1:50">
      <c r="A58" s="6" t="s">
        <v>42</v>
      </c>
      <c r="B58" s="10" t="s">
        <v>7</v>
      </c>
      <c r="C58" s="28" t="s">
        <v>80</v>
      </c>
      <c r="D58" s="29" t="s">
        <v>80</v>
      </c>
      <c r="E58" s="29" t="s">
        <v>80</v>
      </c>
      <c r="F58" s="29" t="s">
        <v>80</v>
      </c>
      <c r="G58" s="28" t="s">
        <v>80</v>
      </c>
      <c r="H58" s="29" t="s">
        <v>80</v>
      </c>
      <c r="I58" s="29" t="s">
        <v>80</v>
      </c>
      <c r="J58" s="29" t="s">
        <v>80</v>
      </c>
      <c r="K58" s="28" t="s">
        <v>80</v>
      </c>
      <c r="L58" s="29" t="s">
        <v>80</v>
      </c>
      <c r="M58" s="29" t="s">
        <v>80</v>
      </c>
      <c r="N58" s="29" t="s">
        <v>80</v>
      </c>
      <c r="O58" s="28" t="s">
        <v>80</v>
      </c>
      <c r="P58" s="29" t="s">
        <v>80</v>
      </c>
      <c r="Q58" s="29" t="s">
        <v>80</v>
      </c>
      <c r="R58" s="29" t="s">
        <v>80</v>
      </c>
      <c r="S58" s="28" t="s">
        <v>80</v>
      </c>
      <c r="T58" s="29" t="s">
        <v>80</v>
      </c>
      <c r="U58" s="29" t="s">
        <v>80</v>
      </c>
      <c r="V58" s="29" t="s">
        <v>80</v>
      </c>
      <c r="W58" s="28">
        <v>10697914.84</v>
      </c>
      <c r="X58" s="29">
        <v>1.3724915472000001E-4</v>
      </c>
      <c r="Y58" s="29">
        <v>0.13500000000000001</v>
      </c>
      <c r="Z58" s="29">
        <v>0.13489999999999999</v>
      </c>
      <c r="AA58" s="28">
        <v>10697914.84</v>
      </c>
      <c r="AB58" s="29">
        <v>2.9558021709999999E-5</v>
      </c>
      <c r="AC58" s="29">
        <v>0.13500000000000001</v>
      </c>
      <c r="AD58" s="29">
        <v>0.13500000000000001</v>
      </c>
      <c r="AE58" s="28">
        <v>15297711.34</v>
      </c>
      <c r="AF58" s="29">
        <v>1.31665453121E-3</v>
      </c>
      <c r="AG58" s="29">
        <v>0.13500000000000001</v>
      </c>
      <c r="AH58" s="29">
        <v>0.13370000000000001</v>
      </c>
      <c r="AI58" s="28" t="s">
        <v>80</v>
      </c>
      <c r="AJ58" s="29" t="s">
        <v>80</v>
      </c>
      <c r="AK58" s="29" t="s">
        <v>80</v>
      </c>
      <c r="AL58" s="29" t="s">
        <v>80</v>
      </c>
      <c r="AM58" s="28">
        <v>15297711.34</v>
      </c>
      <c r="AN58" s="29">
        <v>4.8642054957999999E-4</v>
      </c>
      <c r="AO58" s="29">
        <v>0.13500000000000001</v>
      </c>
      <c r="AP58" s="29">
        <v>0.13450000000000001</v>
      </c>
      <c r="AQ58" s="28" t="s">
        <v>80</v>
      </c>
      <c r="AR58" s="29" t="s">
        <v>80</v>
      </c>
      <c r="AS58" s="29" t="s">
        <v>80</v>
      </c>
      <c r="AT58" s="29" t="s">
        <v>80</v>
      </c>
      <c r="AU58" s="28">
        <v>25995626.18</v>
      </c>
      <c r="AV58" s="29">
        <v>6.2163148709999997E-5</v>
      </c>
      <c r="AW58" s="29">
        <v>0.13500000000000001</v>
      </c>
      <c r="AX58" s="29">
        <v>0.13489999999999999</v>
      </c>
    </row>
    <row r="59" spans="1:50">
      <c r="A59" s="1" t="s">
        <v>19</v>
      </c>
      <c r="B59" s="10" t="s">
        <v>20</v>
      </c>
      <c r="C59" s="28" t="s">
        <v>80</v>
      </c>
      <c r="D59" s="29" t="s">
        <v>80</v>
      </c>
      <c r="E59" s="29" t="s">
        <v>80</v>
      </c>
      <c r="F59" s="29" t="s">
        <v>80</v>
      </c>
      <c r="G59" s="28" t="s">
        <v>80</v>
      </c>
      <c r="H59" s="29" t="s">
        <v>80</v>
      </c>
      <c r="I59" s="29" t="s">
        <v>80</v>
      </c>
      <c r="J59" s="29" t="s">
        <v>80</v>
      </c>
      <c r="K59" s="28" t="s">
        <v>80</v>
      </c>
      <c r="L59" s="29" t="s">
        <v>80</v>
      </c>
      <c r="M59" s="29" t="s">
        <v>80</v>
      </c>
      <c r="N59" s="29" t="s">
        <v>80</v>
      </c>
      <c r="O59" s="28" t="s">
        <v>80</v>
      </c>
      <c r="P59" s="29" t="s">
        <v>80</v>
      </c>
      <c r="Q59" s="29" t="s">
        <v>80</v>
      </c>
      <c r="R59" s="29" t="s">
        <v>80</v>
      </c>
      <c r="S59" s="28" t="s">
        <v>80</v>
      </c>
      <c r="T59" s="29" t="s">
        <v>80</v>
      </c>
      <c r="U59" s="29" t="s">
        <v>80</v>
      </c>
      <c r="V59" s="29" t="s">
        <v>80</v>
      </c>
      <c r="W59" s="28">
        <v>10697914.84</v>
      </c>
      <c r="X59" s="29">
        <v>1</v>
      </c>
      <c r="Y59" s="29" t="s">
        <v>80</v>
      </c>
      <c r="Z59" s="29" t="s">
        <v>80</v>
      </c>
      <c r="AA59" s="28">
        <v>10697914.84</v>
      </c>
      <c r="AB59" s="29">
        <v>1</v>
      </c>
      <c r="AC59" s="29" t="s">
        <v>80</v>
      </c>
      <c r="AD59" s="29" t="s">
        <v>80</v>
      </c>
      <c r="AE59" s="28">
        <v>15297711.34</v>
      </c>
      <c r="AF59" s="29">
        <v>1</v>
      </c>
      <c r="AG59" s="29" t="s">
        <v>80</v>
      </c>
      <c r="AH59" s="29" t="s">
        <v>80</v>
      </c>
      <c r="AI59" s="28" t="s">
        <v>80</v>
      </c>
      <c r="AJ59" s="29" t="s">
        <v>80</v>
      </c>
      <c r="AK59" s="29" t="s">
        <v>80</v>
      </c>
      <c r="AL59" s="29" t="s">
        <v>80</v>
      </c>
      <c r="AM59" s="28">
        <v>15297711.34</v>
      </c>
      <c r="AN59" s="29">
        <v>1</v>
      </c>
      <c r="AO59" s="29" t="s">
        <v>80</v>
      </c>
      <c r="AP59" s="29" t="s">
        <v>80</v>
      </c>
      <c r="AQ59" s="28" t="s">
        <v>80</v>
      </c>
      <c r="AR59" s="29" t="s">
        <v>80</v>
      </c>
      <c r="AS59" s="29" t="s">
        <v>80</v>
      </c>
      <c r="AT59" s="29" t="s">
        <v>80</v>
      </c>
      <c r="AU59" s="28">
        <v>25995626.18</v>
      </c>
      <c r="AV59" s="29">
        <v>1</v>
      </c>
      <c r="AW59" s="29" t="s">
        <v>80</v>
      </c>
      <c r="AX59" s="29" t="s">
        <v>80</v>
      </c>
    </row>
    <row r="60" spans="1:50">
      <c r="A60" s="6" t="s">
        <v>90</v>
      </c>
      <c r="B60" s="10" t="s">
        <v>7</v>
      </c>
      <c r="C60" s="28">
        <v>45855138.369999997</v>
      </c>
      <c r="D60" s="29">
        <v>3.4027943374299999E-2</v>
      </c>
      <c r="E60" s="29">
        <v>0.1263</v>
      </c>
      <c r="F60" s="29">
        <v>9.2299999999999993E-2</v>
      </c>
      <c r="G60" s="28">
        <v>251758275.86000001</v>
      </c>
      <c r="H60" s="29">
        <v>1.97239221516E-3</v>
      </c>
      <c r="I60" s="29">
        <v>0.12759999999999999</v>
      </c>
      <c r="J60" s="29">
        <v>0.12559999999999999</v>
      </c>
      <c r="K60" s="28">
        <v>117665253.15000001</v>
      </c>
      <c r="L60" s="29">
        <v>1.8924526175099999E-3</v>
      </c>
      <c r="M60" s="29">
        <v>0.13500000000000001</v>
      </c>
      <c r="N60" s="29">
        <v>0.1331</v>
      </c>
      <c r="O60" s="28" t="s">
        <v>80</v>
      </c>
      <c r="P60" s="29" t="s">
        <v>80</v>
      </c>
      <c r="Q60" s="29" t="s">
        <v>80</v>
      </c>
      <c r="R60" s="29" t="s">
        <v>80</v>
      </c>
      <c r="S60" s="28">
        <v>34063635.340000004</v>
      </c>
      <c r="T60" s="29">
        <v>3.8270282459000002E-4</v>
      </c>
      <c r="U60" s="29">
        <v>0.13500000000000001</v>
      </c>
      <c r="V60" s="29">
        <v>0.1346</v>
      </c>
      <c r="W60" s="28">
        <v>183867638.75</v>
      </c>
      <c r="X60" s="29">
        <v>2.35893427613E-3</v>
      </c>
      <c r="Y60" s="29">
        <v>0.1241</v>
      </c>
      <c r="Z60" s="29">
        <v>0.1217</v>
      </c>
      <c r="AA60" s="28">
        <v>633209941.47000003</v>
      </c>
      <c r="AB60" s="29">
        <v>1.7495403056600001E-3</v>
      </c>
      <c r="AC60" s="29">
        <v>0.1283</v>
      </c>
      <c r="AD60" s="29">
        <v>0.12659999999999999</v>
      </c>
      <c r="AE60" s="28" t="s">
        <v>80</v>
      </c>
      <c r="AF60" s="29" t="s">
        <v>80</v>
      </c>
      <c r="AG60" s="29" t="s">
        <v>80</v>
      </c>
      <c r="AH60" s="29" t="s">
        <v>80</v>
      </c>
      <c r="AI60" s="28" t="s">
        <v>80</v>
      </c>
      <c r="AJ60" s="29" t="s">
        <v>80</v>
      </c>
      <c r="AK60" s="29" t="s">
        <v>80</v>
      </c>
      <c r="AL60" s="29" t="s">
        <v>80</v>
      </c>
      <c r="AM60" s="28" t="s">
        <v>80</v>
      </c>
      <c r="AN60" s="29" t="s">
        <v>80</v>
      </c>
      <c r="AO60" s="29" t="s">
        <v>80</v>
      </c>
      <c r="AP60" s="29" t="s">
        <v>80</v>
      </c>
      <c r="AQ60" s="28">
        <v>71623119.810000002</v>
      </c>
      <c r="AR60" s="29">
        <v>2.8874482229200001E-3</v>
      </c>
      <c r="AS60" s="29">
        <v>0.13500000000000001</v>
      </c>
      <c r="AT60" s="29">
        <v>0.1321</v>
      </c>
      <c r="AU60" s="28">
        <v>704833061.27999997</v>
      </c>
      <c r="AV60" s="29">
        <v>1.6854620888600001E-3</v>
      </c>
      <c r="AW60" s="29">
        <v>0.12889999999999999</v>
      </c>
      <c r="AX60" s="29">
        <v>0.12720000000000001</v>
      </c>
    </row>
    <row r="61" spans="1:50">
      <c r="A61" s="1" t="s">
        <v>17</v>
      </c>
      <c r="B61" s="10" t="s">
        <v>18</v>
      </c>
      <c r="C61" s="28">
        <v>26490653.75</v>
      </c>
      <c r="D61" s="29">
        <v>0.57770305993299997</v>
      </c>
      <c r="E61" s="29" t="s">
        <v>80</v>
      </c>
      <c r="F61" s="29" t="s">
        <v>80</v>
      </c>
      <c r="G61" s="28">
        <v>124266420.81</v>
      </c>
      <c r="H61" s="29">
        <v>0.49359418428453999</v>
      </c>
      <c r="I61" s="29" t="s">
        <v>80</v>
      </c>
      <c r="J61" s="29" t="s">
        <v>80</v>
      </c>
      <c r="K61" s="28" t="s">
        <v>80</v>
      </c>
      <c r="L61" s="29" t="s">
        <v>80</v>
      </c>
      <c r="M61" s="29" t="s">
        <v>80</v>
      </c>
      <c r="N61" s="29" t="s">
        <v>80</v>
      </c>
      <c r="O61" s="28" t="s">
        <v>80</v>
      </c>
      <c r="P61" s="29" t="s">
        <v>80</v>
      </c>
      <c r="Q61" s="29" t="s">
        <v>80</v>
      </c>
      <c r="R61" s="29" t="s">
        <v>80</v>
      </c>
      <c r="S61" s="28" t="s">
        <v>80</v>
      </c>
      <c r="T61" s="29" t="s">
        <v>80</v>
      </c>
      <c r="U61" s="29" t="s">
        <v>80</v>
      </c>
      <c r="V61" s="29" t="s">
        <v>80</v>
      </c>
      <c r="W61" s="28">
        <v>133829638.34999999</v>
      </c>
      <c r="X61" s="29">
        <v>0.72785857946414001</v>
      </c>
      <c r="Y61" s="29" t="s">
        <v>80</v>
      </c>
      <c r="Z61" s="29" t="s">
        <v>80</v>
      </c>
      <c r="AA61" s="28">
        <v>284586712.91000003</v>
      </c>
      <c r="AB61" s="29">
        <v>0.44943500452524998</v>
      </c>
      <c r="AC61" s="29" t="s">
        <v>80</v>
      </c>
      <c r="AD61" s="29" t="s">
        <v>80</v>
      </c>
      <c r="AE61" s="28" t="s">
        <v>80</v>
      </c>
      <c r="AF61" s="29" t="s">
        <v>80</v>
      </c>
      <c r="AG61" s="29" t="s">
        <v>80</v>
      </c>
      <c r="AH61" s="29" t="s">
        <v>80</v>
      </c>
      <c r="AI61" s="28" t="s">
        <v>80</v>
      </c>
      <c r="AJ61" s="29" t="s">
        <v>80</v>
      </c>
      <c r="AK61" s="29" t="s">
        <v>80</v>
      </c>
      <c r="AL61" s="29" t="s">
        <v>80</v>
      </c>
      <c r="AM61" s="28" t="s">
        <v>80</v>
      </c>
      <c r="AN61" s="29" t="s">
        <v>80</v>
      </c>
      <c r="AO61" s="29" t="s">
        <v>80</v>
      </c>
      <c r="AP61" s="29" t="s">
        <v>80</v>
      </c>
      <c r="AQ61" s="28" t="s">
        <v>80</v>
      </c>
      <c r="AR61" s="29" t="s">
        <v>80</v>
      </c>
      <c r="AS61" s="29" t="s">
        <v>80</v>
      </c>
      <c r="AT61" s="29" t="s">
        <v>80</v>
      </c>
      <c r="AU61" s="28">
        <v>284586712.91000003</v>
      </c>
      <c r="AV61" s="29">
        <v>0.40376470478439003</v>
      </c>
      <c r="AW61" s="29" t="s">
        <v>80</v>
      </c>
      <c r="AX61" s="29" t="s">
        <v>80</v>
      </c>
    </row>
    <row r="62" spans="1:50">
      <c r="A62" s="1" t="s">
        <v>19</v>
      </c>
      <c r="B62" s="10" t="s">
        <v>20</v>
      </c>
      <c r="C62" s="28">
        <v>19364484.620000001</v>
      </c>
      <c r="D62" s="29">
        <v>0.42229694006700003</v>
      </c>
      <c r="E62" s="29" t="s">
        <v>80</v>
      </c>
      <c r="F62" s="29" t="s">
        <v>80</v>
      </c>
      <c r="G62" s="28">
        <v>127491855.05</v>
      </c>
      <c r="H62" s="29">
        <v>0.50640581571545995</v>
      </c>
      <c r="I62" s="29" t="s">
        <v>80</v>
      </c>
      <c r="J62" s="29" t="s">
        <v>80</v>
      </c>
      <c r="K62" s="28">
        <v>117665253.15000001</v>
      </c>
      <c r="L62" s="29">
        <v>1</v>
      </c>
      <c r="M62" s="29" t="s">
        <v>80</v>
      </c>
      <c r="N62" s="29" t="s">
        <v>80</v>
      </c>
      <c r="O62" s="28" t="s">
        <v>80</v>
      </c>
      <c r="P62" s="29" t="s">
        <v>80</v>
      </c>
      <c r="Q62" s="29" t="s">
        <v>80</v>
      </c>
      <c r="R62" s="29" t="s">
        <v>80</v>
      </c>
      <c r="S62" s="28">
        <v>34063635.340000004</v>
      </c>
      <c r="T62" s="29">
        <v>1</v>
      </c>
      <c r="U62" s="29" t="s">
        <v>80</v>
      </c>
      <c r="V62" s="29" t="s">
        <v>80</v>
      </c>
      <c r="W62" s="28">
        <v>50038000.399999999</v>
      </c>
      <c r="X62" s="29">
        <v>0.27214142053585999</v>
      </c>
      <c r="Y62" s="29" t="s">
        <v>80</v>
      </c>
      <c r="Z62" s="29" t="s">
        <v>80</v>
      </c>
      <c r="AA62" s="28">
        <v>348623228.56</v>
      </c>
      <c r="AB62" s="29">
        <v>0.55056499547475002</v>
      </c>
      <c r="AC62" s="29" t="s">
        <v>80</v>
      </c>
      <c r="AD62" s="29" t="s">
        <v>80</v>
      </c>
      <c r="AE62" s="28" t="s">
        <v>80</v>
      </c>
      <c r="AF62" s="29" t="s">
        <v>80</v>
      </c>
      <c r="AG62" s="29" t="s">
        <v>80</v>
      </c>
      <c r="AH62" s="29" t="s">
        <v>80</v>
      </c>
      <c r="AI62" s="28" t="s">
        <v>80</v>
      </c>
      <c r="AJ62" s="29" t="s">
        <v>80</v>
      </c>
      <c r="AK62" s="29" t="s">
        <v>80</v>
      </c>
      <c r="AL62" s="29" t="s">
        <v>80</v>
      </c>
      <c r="AM62" s="28" t="s">
        <v>80</v>
      </c>
      <c r="AN62" s="29" t="s">
        <v>80</v>
      </c>
      <c r="AO62" s="29" t="s">
        <v>80</v>
      </c>
      <c r="AP62" s="29" t="s">
        <v>80</v>
      </c>
      <c r="AQ62" s="28">
        <v>71623119.810000002</v>
      </c>
      <c r="AR62" s="29">
        <v>1</v>
      </c>
      <c r="AS62" s="29" t="s">
        <v>80</v>
      </c>
      <c r="AT62" s="29" t="s">
        <v>80</v>
      </c>
      <c r="AU62" s="28">
        <v>420246348.37</v>
      </c>
      <c r="AV62" s="29">
        <v>0.59623529521561003</v>
      </c>
      <c r="AW62" s="29" t="s">
        <v>80</v>
      </c>
      <c r="AX62" s="29" t="s">
        <v>80</v>
      </c>
    </row>
    <row r="63" spans="1:50" s="13" customFormat="1">
      <c r="A63" s="11" t="s">
        <v>86</v>
      </c>
      <c r="B63" s="12" t="s">
        <v>7</v>
      </c>
      <c r="C63" s="36" t="s">
        <v>80</v>
      </c>
      <c r="D63" s="37" t="s">
        <v>80</v>
      </c>
      <c r="E63" s="37" t="s">
        <v>80</v>
      </c>
      <c r="F63" s="37" t="s">
        <v>80</v>
      </c>
      <c r="G63" s="36" t="s">
        <v>80</v>
      </c>
      <c r="H63" s="37" t="s">
        <v>80</v>
      </c>
      <c r="I63" s="37" t="s">
        <v>80</v>
      </c>
      <c r="J63" s="37" t="s">
        <v>80</v>
      </c>
      <c r="K63" s="36">
        <v>122248546.8</v>
      </c>
      <c r="L63" s="37">
        <v>1.96616737894E-3</v>
      </c>
      <c r="M63" s="37" t="s">
        <v>80</v>
      </c>
      <c r="N63" s="37" t="s">
        <v>80</v>
      </c>
      <c r="O63" s="36" t="s">
        <v>80</v>
      </c>
      <c r="P63" s="37" t="s">
        <v>80</v>
      </c>
      <c r="Q63" s="37" t="s">
        <v>80</v>
      </c>
      <c r="R63" s="37" t="s">
        <v>80</v>
      </c>
      <c r="S63" s="36" t="s">
        <v>80</v>
      </c>
      <c r="T63" s="37" t="s">
        <v>80</v>
      </c>
      <c r="U63" s="37" t="s">
        <v>80</v>
      </c>
      <c r="V63" s="37" t="s">
        <v>80</v>
      </c>
      <c r="W63" s="36">
        <v>101873789.01000001</v>
      </c>
      <c r="X63" s="37">
        <v>1.30699221662E-3</v>
      </c>
      <c r="Y63" s="37" t="s">
        <v>80</v>
      </c>
      <c r="Z63" s="37" t="s">
        <v>80</v>
      </c>
      <c r="AA63" s="36">
        <v>224122335.81</v>
      </c>
      <c r="AB63" s="37">
        <v>6.1924337288E-4</v>
      </c>
      <c r="AC63" s="37" t="s">
        <v>80</v>
      </c>
      <c r="AD63" s="37" t="s">
        <v>80</v>
      </c>
      <c r="AE63" s="36" t="s">
        <v>80</v>
      </c>
      <c r="AF63" s="37" t="s">
        <v>80</v>
      </c>
      <c r="AG63" s="37" t="s">
        <v>80</v>
      </c>
      <c r="AH63" s="37" t="s">
        <v>80</v>
      </c>
      <c r="AI63" s="36" t="s">
        <v>80</v>
      </c>
      <c r="AJ63" s="37" t="s">
        <v>80</v>
      </c>
      <c r="AK63" s="37" t="s">
        <v>80</v>
      </c>
      <c r="AL63" s="37" t="s">
        <v>80</v>
      </c>
      <c r="AM63" s="36" t="s">
        <v>80</v>
      </c>
      <c r="AN63" s="37" t="s">
        <v>80</v>
      </c>
      <c r="AO63" s="37" t="s">
        <v>80</v>
      </c>
      <c r="AP63" s="37" t="s">
        <v>80</v>
      </c>
      <c r="AQ63" s="36" t="s">
        <v>80</v>
      </c>
      <c r="AR63" s="37" t="s">
        <v>80</v>
      </c>
      <c r="AS63" s="37" t="s">
        <v>80</v>
      </c>
      <c r="AT63" s="37" t="s">
        <v>80</v>
      </c>
      <c r="AU63" s="36">
        <v>224122335.81</v>
      </c>
      <c r="AV63" s="37">
        <v>5.3594208477000002E-4</v>
      </c>
      <c r="AW63" s="37" t="s">
        <v>80</v>
      </c>
      <c r="AX63" s="37" t="s">
        <v>80</v>
      </c>
    </row>
    <row r="64" spans="1:50" s="14" customFormat="1">
      <c r="A64" s="6" t="s">
        <v>43</v>
      </c>
      <c r="B64" s="10" t="s">
        <v>7</v>
      </c>
      <c r="C64" s="39" t="s">
        <v>80</v>
      </c>
      <c r="D64" s="40" t="s">
        <v>80</v>
      </c>
      <c r="E64" s="40" t="s">
        <v>80</v>
      </c>
      <c r="F64" s="40" t="s">
        <v>80</v>
      </c>
      <c r="G64" s="39" t="s">
        <v>80</v>
      </c>
      <c r="H64" s="40" t="s">
        <v>80</v>
      </c>
      <c r="I64" s="40" t="s">
        <v>80</v>
      </c>
      <c r="J64" s="40" t="s">
        <v>80</v>
      </c>
      <c r="K64" s="39">
        <v>122248546.8</v>
      </c>
      <c r="L64" s="40">
        <v>1.96616737894E-3</v>
      </c>
      <c r="M64" s="40">
        <v>0.12</v>
      </c>
      <c r="N64" s="40">
        <v>0.11799999999999999</v>
      </c>
      <c r="O64" s="39" t="s">
        <v>80</v>
      </c>
      <c r="P64" s="40" t="s">
        <v>80</v>
      </c>
      <c r="Q64" s="40" t="s">
        <v>80</v>
      </c>
      <c r="R64" s="40" t="s">
        <v>80</v>
      </c>
      <c r="S64" s="39" t="s">
        <v>80</v>
      </c>
      <c r="T64" s="40" t="s">
        <v>80</v>
      </c>
      <c r="U64" s="40" t="s">
        <v>80</v>
      </c>
      <c r="V64" s="40" t="s">
        <v>80</v>
      </c>
      <c r="W64" s="39">
        <v>101873789.01000001</v>
      </c>
      <c r="X64" s="40">
        <v>1.30699221662E-3</v>
      </c>
      <c r="Y64" s="40">
        <v>0.12</v>
      </c>
      <c r="Z64" s="40">
        <v>0.1187</v>
      </c>
      <c r="AA64" s="39">
        <v>224122335.81</v>
      </c>
      <c r="AB64" s="40">
        <v>6.1924337288E-4</v>
      </c>
      <c r="AC64" s="40">
        <v>0.12</v>
      </c>
      <c r="AD64" s="40">
        <v>0.11940000000000001</v>
      </c>
      <c r="AE64" s="39" t="s">
        <v>80</v>
      </c>
      <c r="AF64" s="40" t="s">
        <v>80</v>
      </c>
      <c r="AG64" s="40" t="s">
        <v>80</v>
      </c>
      <c r="AH64" s="40" t="s">
        <v>80</v>
      </c>
      <c r="AI64" s="39" t="s">
        <v>80</v>
      </c>
      <c r="AJ64" s="40" t="s">
        <v>80</v>
      </c>
      <c r="AK64" s="40" t="s">
        <v>80</v>
      </c>
      <c r="AL64" s="40" t="s">
        <v>80</v>
      </c>
      <c r="AM64" s="39" t="s">
        <v>80</v>
      </c>
      <c r="AN64" s="40" t="s">
        <v>80</v>
      </c>
      <c r="AO64" s="40" t="s">
        <v>80</v>
      </c>
      <c r="AP64" s="40" t="s">
        <v>80</v>
      </c>
      <c r="AQ64" s="39" t="s">
        <v>80</v>
      </c>
      <c r="AR64" s="40" t="s">
        <v>80</v>
      </c>
      <c r="AS64" s="40" t="s">
        <v>80</v>
      </c>
      <c r="AT64" s="40" t="s">
        <v>80</v>
      </c>
      <c r="AU64" s="39">
        <v>224122335.81</v>
      </c>
      <c r="AV64" s="40">
        <v>5.3594208477000002E-4</v>
      </c>
      <c r="AW64" s="40">
        <v>0.12</v>
      </c>
      <c r="AX64" s="40">
        <v>0.1195</v>
      </c>
    </row>
    <row r="65" spans="1:50">
      <c r="A65" s="1" t="s">
        <v>44</v>
      </c>
      <c r="B65" s="10" t="s">
        <v>18</v>
      </c>
      <c r="C65" s="28" t="s">
        <v>80</v>
      </c>
      <c r="D65" s="29" t="s">
        <v>80</v>
      </c>
      <c r="E65" s="29" t="s">
        <v>80</v>
      </c>
      <c r="F65" s="29" t="s">
        <v>80</v>
      </c>
      <c r="G65" s="28" t="s">
        <v>80</v>
      </c>
      <c r="H65" s="29" t="s">
        <v>80</v>
      </c>
      <c r="I65" s="29" t="s">
        <v>80</v>
      </c>
      <c r="J65" s="29" t="s">
        <v>80</v>
      </c>
      <c r="K65" s="28">
        <v>122248546.8</v>
      </c>
      <c r="L65" s="29">
        <v>1</v>
      </c>
      <c r="M65" s="29" t="s">
        <v>80</v>
      </c>
      <c r="N65" s="29" t="s">
        <v>80</v>
      </c>
      <c r="O65" s="28" t="s">
        <v>80</v>
      </c>
      <c r="P65" s="29" t="s">
        <v>80</v>
      </c>
      <c r="Q65" s="29" t="s">
        <v>80</v>
      </c>
      <c r="R65" s="29" t="s">
        <v>80</v>
      </c>
      <c r="S65" s="28" t="s">
        <v>80</v>
      </c>
      <c r="T65" s="29" t="s">
        <v>80</v>
      </c>
      <c r="U65" s="29" t="s">
        <v>80</v>
      </c>
      <c r="V65" s="29" t="s">
        <v>80</v>
      </c>
      <c r="W65" s="28">
        <v>101873789.01000001</v>
      </c>
      <c r="X65" s="29">
        <v>1</v>
      </c>
      <c r="Y65" s="29" t="s">
        <v>80</v>
      </c>
      <c r="Z65" s="29" t="s">
        <v>80</v>
      </c>
      <c r="AA65" s="28">
        <v>224122335.81</v>
      </c>
      <c r="AB65" s="29">
        <v>1</v>
      </c>
      <c r="AC65" s="29" t="s">
        <v>80</v>
      </c>
      <c r="AD65" s="29" t="s">
        <v>80</v>
      </c>
      <c r="AE65" s="28" t="s">
        <v>80</v>
      </c>
      <c r="AF65" s="29" t="s">
        <v>80</v>
      </c>
      <c r="AG65" s="29" t="s">
        <v>80</v>
      </c>
      <c r="AH65" s="29" t="s">
        <v>80</v>
      </c>
      <c r="AI65" s="28" t="s">
        <v>80</v>
      </c>
      <c r="AJ65" s="29" t="s">
        <v>80</v>
      </c>
      <c r="AK65" s="29" t="s">
        <v>80</v>
      </c>
      <c r="AL65" s="29" t="s">
        <v>80</v>
      </c>
      <c r="AM65" s="28" t="s">
        <v>80</v>
      </c>
      <c r="AN65" s="29" t="s">
        <v>80</v>
      </c>
      <c r="AO65" s="29" t="s">
        <v>80</v>
      </c>
      <c r="AP65" s="29" t="s">
        <v>80</v>
      </c>
      <c r="AQ65" s="28" t="s">
        <v>80</v>
      </c>
      <c r="AR65" s="29" t="s">
        <v>80</v>
      </c>
      <c r="AS65" s="29" t="s">
        <v>80</v>
      </c>
      <c r="AT65" s="29" t="s">
        <v>80</v>
      </c>
      <c r="AU65" s="28">
        <v>224122335.81</v>
      </c>
      <c r="AV65" s="29">
        <v>1</v>
      </c>
      <c r="AW65" s="29" t="s">
        <v>80</v>
      </c>
      <c r="AX65" s="29" t="s">
        <v>80</v>
      </c>
    </row>
    <row r="66" spans="1:50">
      <c r="A66" s="7" t="s">
        <v>45</v>
      </c>
      <c r="B66" s="8" t="s">
        <v>7</v>
      </c>
      <c r="C66" s="26">
        <v>87035188.019999996</v>
      </c>
      <c r="D66" s="27">
        <v>6.4586621146340006E-2</v>
      </c>
      <c r="E66" s="27" t="s">
        <v>80</v>
      </c>
      <c r="F66" s="27" t="s">
        <v>80</v>
      </c>
      <c r="G66" s="26">
        <v>4898469923.0900002</v>
      </c>
      <c r="H66" s="27">
        <v>3.8376907013290003E-2</v>
      </c>
      <c r="I66" s="27" t="s">
        <v>80</v>
      </c>
      <c r="J66" s="27" t="s">
        <v>80</v>
      </c>
      <c r="K66" s="26">
        <v>3697308830.3200002</v>
      </c>
      <c r="L66" s="27">
        <v>5.9465148685470003E-2</v>
      </c>
      <c r="M66" s="27" t="s">
        <v>80</v>
      </c>
      <c r="N66" s="27" t="s">
        <v>80</v>
      </c>
      <c r="O66" s="26" t="s">
        <v>80</v>
      </c>
      <c r="P66" s="27" t="s">
        <v>80</v>
      </c>
      <c r="Q66" s="27" t="s">
        <v>80</v>
      </c>
      <c r="R66" s="27" t="s">
        <v>80</v>
      </c>
      <c r="S66" s="26">
        <v>1677909950.1500001</v>
      </c>
      <c r="T66" s="27">
        <v>1.8851213938959999E-2</v>
      </c>
      <c r="U66" s="27" t="s">
        <v>80</v>
      </c>
      <c r="V66" s="27" t="s">
        <v>80</v>
      </c>
      <c r="W66" s="26">
        <v>3083511487.4400001</v>
      </c>
      <c r="X66" s="27">
        <v>3.955998449756E-2</v>
      </c>
      <c r="Y66" s="27" t="s">
        <v>80</v>
      </c>
      <c r="Z66" s="27" t="s">
        <v>80</v>
      </c>
      <c r="AA66" s="26">
        <v>13444235379.02</v>
      </c>
      <c r="AB66" s="27">
        <v>3.7146023986509999E-2</v>
      </c>
      <c r="AC66" s="27" t="s">
        <v>80</v>
      </c>
      <c r="AD66" s="27" t="s">
        <v>80</v>
      </c>
      <c r="AE66" s="26">
        <v>890698848.77999997</v>
      </c>
      <c r="AF66" s="27">
        <v>7.6661315481869996E-2</v>
      </c>
      <c r="AG66" s="27" t="s">
        <v>80</v>
      </c>
      <c r="AH66" s="27" t="s">
        <v>80</v>
      </c>
      <c r="AI66" s="26">
        <v>659495125.42999995</v>
      </c>
      <c r="AJ66" s="27">
        <v>3.325587469526E-2</v>
      </c>
      <c r="AK66" s="27" t="s">
        <v>80</v>
      </c>
      <c r="AL66" s="27" t="s">
        <v>80</v>
      </c>
      <c r="AM66" s="26">
        <v>1550193974.21</v>
      </c>
      <c r="AN66" s="27">
        <v>4.9291438969500001E-2</v>
      </c>
      <c r="AO66" s="27" t="s">
        <v>80</v>
      </c>
      <c r="AP66" s="27" t="s">
        <v>80</v>
      </c>
      <c r="AQ66" s="26">
        <v>1146724553.1900001</v>
      </c>
      <c r="AR66" s="27">
        <v>4.6229594327439998E-2</v>
      </c>
      <c r="AS66" s="27" t="s">
        <v>80</v>
      </c>
      <c r="AT66" s="27" t="s">
        <v>80</v>
      </c>
      <c r="AU66" s="26">
        <v>16141153906.42</v>
      </c>
      <c r="AV66" s="27">
        <v>3.8598222010619999E-2</v>
      </c>
      <c r="AW66" s="27" t="s">
        <v>80</v>
      </c>
      <c r="AX66" s="27" t="s">
        <v>80</v>
      </c>
    </row>
    <row r="67" spans="1:50">
      <c r="A67" s="6" t="s">
        <v>46</v>
      </c>
      <c r="B67" s="10" t="s">
        <v>7</v>
      </c>
      <c r="C67" s="28">
        <v>10402780.65</v>
      </c>
      <c r="D67" s="29">
        <v>7.7196415380399999E-3</v>
      </c>
      <c r="E67" s="29">
        <v>0.09</v>
      </c>
      <c r="F67" s="29">
        <v>8.2299999999999998E-2</v>
      </c>
      <c r="G67" s="28" t="s">
        <v>80</v>
      </c>
      <c r="H67" s="29" t="s">
        <v>80</v>
      </c>
      <c r="I67" s="29" t="s">
        <v>80</v>
      </c>
      <c r="J67" s="29" t="s">
        <v>80</v>
      </c>
      <c r="K67" s="28">
        <v>200599877.15000001</v>
      </c>
      <c r="L67" s="29">
        <v>3.2263200258500001E-3</v>
      </c>
      <c r="M67" s="29">
        <v>7.0499999999999993E-2</v>
      </c>
      <c r="N67" s="29">
        <v>6.7299999999999999E-2</v>
      </c>
      <c r="O67" s="28" t="s">
        <v>80</v>
      </c>
      <c r="P67" s="29" t="s">
        <v>80</v>
      </c>
      <c r="Q67" s="29" t="s">
        <v>80</v>
      </c>
      <c r="R67" s="29" t="s">
        <v>80</v>
      </c>
      <c r="S67" s="28">
        <v>183380443.09999999</v>
      </c>
      <c r="T67" s="29">
        <v>2.0602678736100001E-3</v>
      </c>
      <c r="U67" s="29">
        <v>0.06</v>
      </c>
      <c r="V67" s="29">
        <v>5.79E-2</v>
      </c>
      <c r="W67" s="28">
        <v>162442964.59999999</v>
      </c>
      <c r="X67" s="29">
        <v>2.0840659058599998E-3</v>
      </c>
      <c r="Y67" s="29">
        <v>0.06</v>
      </c>
      <c r="Z67" s="29">
        <v>5.79E-2</v>
      </c>
      <c r="AA67" s="28">
        <v>556826065.5</v>
      </c>
      <c r="AB67" s="29">
        <v>1.5384939196800001E-3</v>
      </c>
      <c r="AC67" s="29">
        <v>6.4299999999999996E-2</v>
      </c>
      <c r="AD67" s="29">
        <v>6.2799999999999995E-2</v>
      </c>
      <c r="AE67" s="28">
        <v>33428777.280000001</v>
      </c>
      <c r="AF67" s="29">
        <v>2.8771722841499999E-3</v>
      </c>
      <c r="AG67" s="29">
        <v>0.06</v>
      </c>
      <c r="AH67" s="29">
        <v>5.7099999999999998E-2</v>
      </c>
      <c r="AI67" s="28">
        <v>104464929</v>
      </c>
      <c r="AJ67" s="29">
        <v>5.2677759924399997E-3</v>
      </c>
      <c r="AK67" s="29">
        <v>0.06</v>
      </c>
      <c r="AL67" s="29">
        <v>5.4699999999999999E-2</v>
      </c>
      <c r="AM67" s="28">
        <v>137893706.28</v>
      </c>
      <c r="AN67" s="29">
        <v>4.3845991665899999E-3</v>
      </c>
      <c r="AO67" s="29">
        <v>0.06</v>
      </c>
      <c r="AP67" s="29">
        <v>5.5599999999999997E-2</v>
      </c>
      <c r="AQ67" s="28">
        <v>55366412.369999997</v>
      </c>
      <c r="AR67" s="29">
        <v>2.2320676540100001E-3</v>
      </c>
      <c r="AS67" s="29">
        <v>0.06</v>
      </c>
      <c r="AT67" s="29">
        <v>5.7799999999999997E-2</v>
      </c>
      <c r="AU67" s="28">
        <v>750086184.14999998</v>
      </c>
      <c r="AV67" s="29">
        <v>1.7936755470400001E-3</v>
      </c>
      <c r="AW67" s="29">
        <v>6.3200000000000006E-2</v>
      </c>
      <c r="AX67" s="29">
        <v>6.1400000000000003E-2</v>
      </c>
    </row>
    <row r="68" spans="1:50">
      <c r="A68" s="1" t="s">
        <v>47</v>
      </c>
      <c r="B68" s="10" t="s">
        <v>26</v>
      </c>
      <c r="C68" s="28" t="s">
        <v>80</v>
      </c>
      <c r="D68" s="29" t="s">
        <v>80</v>
      </c>
      <c r="E68" s="29" t="s">
        <v>80</v>
      </c>
      <c r="F68" s="29" t="s">
        <v>80</v>
      </c>
      <c r="G68" s="28" t="s">
        <v>80</v>
      </c>
      <c r="H68" s="29" t="s">
        <v>80</v>
      </c>
      <c r="I68" s="29" t="s">
        <v>80</v>
      </c>
      <c r="J68" s="29" t="s">
        <v>80</v>
      </c>
      <c r="K68" s="28">
        <v>130581161.25</v>
      </c>
      <c r="L68" s="29">
        <v>0.65095334605990995</v>
      </c>
      <c r="M68" s="29" t="s">
        <v>80</v>
      </c>
      <c r="N68" s="29" t="s">
        <v>80</v>
      </c>
      <c r="O68" s="28" t="s">
        <v>80</v>
      </c>
      <c r="P68" s="29" t="s">
        <v>80</v>
      </c>
      <c r="Q68" s="29" t="s">
        <v>80</v>
      </c>
      <c r="R68" s="29" t="s">
        <v>80</v>
      </c>
      <c r="S68" s="28">
        <v>183380443.09999999</v>
      </c>
      <c r="T68" s="29">
        <v>1</v>
      </c>
      <c r="U68" s="29" t="s">
        <v>80</v>
      </c>
      <c r="V68" s="29" t="s">
        <v>80</v>
      </c>
      <c r="W68" s="28">
        <v>162442964.59999999</v>
      </c>
      <c r="X68" s="29">
        <v>1</v>
      </c>
      <c r="Y68" s="29" t="s">
        <v>80</v>
      </c>
      <c r="Z68" s="29" t="s">
        <v>80</v>
      </c>
      <c r="AA68" s="28">
        <v>476404568.94999999</v>
      </c>
      <c r="AB68" s="29">
        <v>0.85557160209842997</v>
      </c>
      <c r="AC68" s="29" t="s">
        <v>80</v>
      </c>
      <c r="AD68" s="29" t="s">
        <v>80</v>
      </c>
      <c r="AE68" s="28">
        <v>33428777.280000001</v>
      </c>
      <c r="AF68" s="29">
        <v>1</v>
      </c>
      <c r="AG68" s="29" t="s">
        <v>80</v>
      </c>
      <c r="AH68" s="29" t="s">
        <v>80</v>
      </c>
      <c r="AI68" s="28">
        <v>104464929</v>
      </c>
      <c r="AJ68" s="29">
        <v>1</v>
      </c>
      <c r="AK68" s="29" t="s">
        <v>80</v>
      </c>
      <c r="AL68" s="29" t="s">
        <v>80</v>
      </c>
      <c r="AM68" s="28">
        <v>137893706.28</v>
      </c>
      <c r="AN68" s="29">
        <v>1</v>
      </c>
      <c r="AO68" s="29" t="s">
        <v>80</v>
      </c>
      <c r="AP68" s="29" t="s">
        <v>80</v>
      </c>
      <c r="AQ68" s="28">
        <v>55366412.369999997</v>
      </c>
      <c r="AR68" s="29">
        <v>1</v>
      </c>
      <c r="AS68" s="29" t="s">
        <v>80</v>
      </c>
      <c r="AT68" s="29" t="s">
        <v>80</v>
      </c>
      <c r="AU68" s="28">
        <v>669664687.60000002</v>
      </c>
      <c r="AV68" s="29">
        <v>0.89278365839901996</v>
      </c>
      <c r="AW68" s="29" t="s">
        <v>80</v>
      </c>
      <c r="AX68" s="29" t="s">
        <v>80</v>
      </c>
    </row>
    <row r="69" spans="1:50">
      <c r="A69" s="1" t="s">
        <v>64</v>
      </c>
      <c r="B69" s="10" t="s">
        <v>20</v>
      </c>
      <c r="C69" s="28">
        <v>10402780.65</v>
      </c>
      <c r="D69" s="29">
        <v>1</v>
      </c>
      <c r="E69" s="29" t="s">
        <v>80</v>
      </c>
      <c r="F69" s="29" t="s">
        <v>80</v>
      </c>
      <c r="G69" s="28" t="s">
        <v>80</v>
      </c>
      <c r="H69" s="29" t="s">
        <v>80</v>
      </c>
      <c r="I69" s="29" t="s">
        <v>80</v>
      </c>
      <c r="J69" s="29" t="s">
        <v>80</v>
      </c>
      <c r="K69" s="28">
        <v>70018715.900000006</v>
      </c>
      <c r="L69" s="29">
        <v>0.34904665394008999</v>
      </c>
      <c r="M69" s="29" t="s">
        <v>80</v>
      </c>
      <c r="N69" s="29" t="s">
        <v>80</v>
      </c>
      <c r="O69" s="28" t="s">
        <v>80</v>
      </c>
      <c r="P69" s="29" t="s">
        <v>80</v>
      </c>
      <c r="Q69" s="29" t="s">
        <v>80</v>
      </c>
      <c r="R69" s="29" t="s">
        <v>80</v>
      </c>
      <c r="S69" s="28" t="s">
        <v>80</v>
      </c>
      <c r="T69" s="29" t="s">
        <v>80</v>
      </c>
      <c r="U69" s="29" t="s">
        <v>80</v>
      </c>
      <c r="V69" s="29" t="s">
        <v>80</v>
      </c>
      <c r="W69" s="28" t="s">
        <v>80</v>
      </c>
      <c r="X69" s="29" t="s">
        <v>80</v>
      </c>
      <c r="Y69" s="29" t="s">
        <v>80</v>
      </c>
      <c r="Z69" s="29" t="s">
        <v>80</v>
      </c>
      <c r="AA69" s="28">
        <v>80421496.549999997</v>
      </c>
      <c r="AB69" s="29">
        <v>0.14442839790157</v>
      </c>
      <c r="AC69" s="29" t="s">
        <v>80</v>
      </c>
      <c r="AD69" s="29" t="s">
        <v>80</v>
      </c>
      <c r="AE69" s="28" t="s">
        <v>80</v>
      </c>
      <c r="AF69" s="29" t="s">
        <v>80</v>
      </c>
      <c r="AG69" s="29" t="s">
        <v>80</v>
      </c>
      <c r="AH69" s="29" t="s">
        <v>80</v>
      </c>
      <c r="AI69" s="28" t="s">
        <v>80</v>
      </c>
      <c r="AJ69" s="29" t="s">
        <v>80</v>
      </c>
      <c r="AK69" s="29" t="s">
        <v>80</v>
      </c>
      <c r="AL69" s="29" t="s">
        <v>80</v>
      </c>
      <c r="AM69" s="28" t="s">
        <v>80</v>
      </c>
      <c r="AN69" s="29" t="s">
        <v>80</v>
      </c>
      <c r="AO69" s="29" t="s">
        <v>80</v>
      </c>
      <c r="AP69" s="29" t="s">
        <v>80</v>
      </c>
      <c r="AQ69" s="28" t="s">
        <v>80</v>
      </c>
      <c r="AR69" s="29" t="s">
        <v>80</v>
      </c>
      <c r="AS69" s="29" t="s">
        <v>80</v>
      </c>
      <c r="AT69" s="29" t="s">
        <v>80</v>
      </c>
      <c r="AU69" s="28">
        <v>80421496.549999997</v>
      </c>
      <c r="AV69" s="29">
        <v>0.10721634160097999</v>
      </c>
      <c r="AW69" s="29" t="s">
        <v>80</v>
      </c>
      <c r="AX69" s="29" t="s">
        <v>80</v>
      </c>
    </row>
    <row r="70" spans="1:50">
      <c r="A70" s="6" t="s">
        <v>48</v>
      </c>
      <c r="B70" s="10" t="s">
        <v>7</v>
      </c>
      <c r="C70" s="28" t="s">
        <v>80</v>
      </c>
      <c r="D70" s="29" t="s">
        <v>80</v>
      </c>
      <c r="E70" s="29" t="s">
        <v>80</v>
      </c>
      <c r="F70" s="29" t="s">
        <v>80</v>
      </c>
      <c r="G70" s="28">
        <v>885991467.90999997</v>
      </c>
      <c r="H70" s="29">
        <v>6.9412720119599999E-3</v>
      </c>
      <c r="I70" s="29">
        <v>0.09</v>
      </c>
      <c r="J70" s="29">
        <v>8.3099999999999993E-2</v>
      </c>
      <c r="K70" s="28">
        <v>376705403.42000002</v>
      </c>
      <c r="L70" s="29">
        <v>6.0586885902799998E-3</v>
      </c>
      <c r="M70" s="29">
        <v>0.09</v>
      </c>
      <c r="N70" s="29">
        <v>8.3900000000000002E-2</v>
      </c>
      <c r="O70" s="28" t="s">
        <v>80</v>
      </c>
      <c r="P70" s="29" t="s">
        <v>80</v>
      </c>
      <c r="Q70" s="29" t="s">
        <v>80</v>
      </c>
      <c r="R70" s="29" t="s">
        <v>80</v>
      </c>
      <c r="S70" s="28">
        <v>426282000.00999999</v>
      </c>
      <c r="T70" s="29">
        <v>4.7892517591900004E-3</v>
      </c>
      <c r="U70" s="29">
        <v>0.09</v>
      </c>
      <c r="V70" s="29">
        <v>8.5199999999999998E-2</v>
      </c>
      <c r="W70" s="28">
        <v>693980146.57000005</v>
      </c>
      <c r="X70" s="29">
        <v>8.9034349156000003E-3</v>
      </c>
      <c r="Y70" s="29">
        <v>0.09</v>
      </c>
      <c r="Z70" s="29">
        <v>8.1100000000000005E-2</v>
      </c>
      <c r="AA70" s="28">
        <v>2382959017.9099998</v>
      </c>
      <c r="AB70" s="29">
        <v>6.5840451570999999E-3</v>
      </c>
      <c r="AC70" s="29">
        <v>0.09</v>
      </c>
      <c r="AD70" s="29">
        <v>8.3400000000000002E-2</v>
      </c>
      <c r="AE70" s="28">
        <v>23682333.329999998</v>
      </c>
      <c r="AF70" s="29">
        <v>2.03830826687E-3</v>
      </c>
      <c r="AG70" s="29">
        <v>0.09</v>
      </c>
      <c r="AH70" s="29">
        <v>8.7999999999999995E-2</v>
      </c>
      <c r="AI70" s="28" t="s">
        <v>80</v>
      </c>
      <c r="AJ70" s="29" t="s">
        <v>80</v>
      </c>
      <c r="AK70" s="29" t="s">
        <v>80</v>
      </c>
      <c r="AL70" s="29" t="s">
        <v>80</v>
      </c>
      <c r="AM70" s="28">
        <v>23682333.329999998</v>
      </c>
      <c r="AN70" s="29">
        <v>7.5302594863000001E-4</v>
      </c>
      <c r="AO70" s="29">
        <v>0.09</v>
      </c>
      <c r="AP70" s="29">
        <v>8.9200000000000002E-2</v>
      </c>
      <c r="AQ70" s="28">
        <v>104202266.67</v>
      </c>
      <c r="AR70" s="29">
        <v>4.2008593107700004E-3</v>
      </c>
      <c r="AS70" s="29">
        <v>0.09</v>
      </c>
      <c r="AT70" s="29">
        <v>8.5800000000000001E-2</v>
      </c>
      <c r="AU70" s="28">
        <v>2510843617.9099998</v>
      </c>
      <c r="AV70" s="29">
        <v>6.00416178174E-3</v>
      </c>
      <c r="AW70" s="29">
        <v>0.09</v>
      </c>
      <c r="AX70" s="29">
        <v>8.4000000000000005E-2</v>
      </c>
    </row>
    <row r="71" spans="1:50">
      <c r="A71" s="1" t="s">
        <v>47</v>
      </c>
      <c r="B71" s="10" t="s">
        <v>28</v>
      </c>
      <c r="C71" s="28" t="s">
        <v>80</v>
      </c>
      <c r="D71" s="29" t="s">
        <v>80</v>
      </c>
      <c r="E71" s="29" t="s">
        <v>80</v>
      </c>
      <c r="F71" s="29" t="s">
        <v>80</v>
      </c>
      <c r="G71" s="28">
        <v>885991467.90999997</v>
      </c>
      <c r="H71" s="29">
        <v>1</v>
      </c>
      <c r="I71" s="29" t="s">
        <v>80</v>
      </c>
      <c r="J71" s="29" t="s">
        <v>80</v>
      </c>
      <c r="K71" s="28">
        <v>376705403.42000002</v>
      </c>
      <c r="L71" s="29">
        <v>1</v>
      </c>
      <c r="M71" s="29" t="s">
        <v>80</v>
      </c>
      <c r="N71" s="29" t="s">
        <v>80</v>
      </c>
      <c r="O71" s="28" t="s">
        <v>80</v>
      </c>
      <c r="P71" s="29" t="s">
        <v>80</v>
      </c>
      <c r="Q71" s="29" t="s">
        <v>80</v>
      </c>
      <c r="R71" s="29" t="s">
        <v>80</v>
      </c>
      <c r="S71" s="28">
        <v>426282000.00999999</v>
      </c>
      <c r="T71" s="29">
        <v>1</v>
      </c>
      <c r="U71" s="29" t="s">
        <v>80</v>
      </c>
      <c r="V71" s="29" t="s">
        <v>80</v>
      </c>
      <c r="W71" s="28">
        <v>693980146.57000005</v>
      </c>
      <c r="X71" s="29">
        <v>1</v>
      </c>
      <c r="Y71" s="29" t="s">
        <v>80</v>
      </c>
      <c r="Z71" s="29" t="s">
        <v>80</v>
      </c>
      <c r="AA71" s="28">
        <v>2382959017.9099998</v>
      </c>
      <c r="AB71" s="29">
        <v>1</v>
      </c>
      <c r="AC71" s="29" t="s">
        <v>80</v>
      </c>
      <c r="AD71" s="29" t="s">
        <v>80</v>
      </c>
      <c r="AE71" s="28">
        <v>23682333.329999998</v>
      </c>
      <c r="AF71" s="29">
        <v>1</v>
      </c>
      <c r="AG71" s="29" t="s">
        <v>80</v>
      </c>
      <c r="AH71" s="29" t="s">
        <v>80</v>
      </c>
      <c r="AI71" s="28" t="s">
        <v>80</v>
      </c>
      <c r="AJ71" s="29" t="s">
        <v>80</v>
      </c>
      <c r="AK71" s="29" t="s">
        <v>80</v>
      </c>
      <c r="AL71" s="29" t="s">
        <v>80</v>
      </c>
      <c r="AM71" s="28">
        <v>23682333.329999998</v>
      </c>
      <c r="AN71" s="29">
        <v>1</v>
      </c>
      <c r="AO71" s="29" t="s">
        <v>80</v>
      </c>
      <c r="AP71" s="29" t="s">
        <v>80</v>
      </c>
      <c r="AQ71" s="28">
        <v>104202266.67</v>
      </c>
      <c r="AR71" s="29">
        <v>1</v>
      </c>
      <c r="AS71" s="29" t="s">
        <v>80</v>
      </c>
      <c r="AT71" s="29" t="s">
        <v>80</v>
      </c>
      <c r="AU71" s="28">
        <v>2510843617.9099998</v>
      </c>
      <c r="AV71" s="29">
        <v>1</v>
      </c>
      <c r="AW71" s="29" t="s">
        <v>80</v>
      </c>
      <c r="AX71" s="29" t="s">
        <v>80</v>
      </c>
    </row>
    <row r="72" spans="1:50">
      <c r="A72" s="6" t="s">
        <v>101</v>
      </c>
      <c r="B72" s="10" t="s">
        <v>7</v>
      </c>
      <c r="C72" s="28" t="s">
        <v>80</v>
      </c>
      <c r="D72" s="29" t="s">
        <v>80</v>
      </c>
      <c r="E72" s="29" t="s">
        <v>80</v>
      </c>
      <c r="F72" s="29" t="s">
        <v>80</v>
      </c>
      <c r="G72" s="28">
        <v>762925346.16999996</v>
      </c>
      <c r="H72" s="29">
        <v>5.9771143903599999E-3</v>
      </c>
      <c r="I72" s="29">
        <v>0.09</v>
      </c>
      <c r="J72" s="29">
        <v>8.4000000000000005E-2</v>
      </c>
      <c r="K72" s="28">
        <v>508616770.20999998</v>
      </c>
      <c r="L72" s="29">
        <v>8.1802665810399994E-3</v>
      </c>
      <c r="M72" s="29">
        <v>0.09</v>
      </c>
      <c r="N72" s="29">
        <v>8.1799999999999998E-2</v>
      </c>
      <c r="O72" s="28" t="s">
        <v>80</v>
      </c>
      <c r="P72" s="29" t="s">
        <v>80</v>
      </c>
      <c r="Q72" s="29" t="s">
        <v>80</v>
      </c>
      <c r="R72" s="29" t="s">
        <v>80</v>
      </c>
      <c r="S72" s="28" t="s">
        <v>80</v>
      </c>
      <c r="T72" s="29" t="s">
        <v>80</v>
      </c>
      <c r="U72" s="29" t="s">
        <v>80</v>
      </c>
      <c r="V72" s="29" t="s">
        <v>80</v>
      </c>
      <c r="W72" s="28">
        <v>416195306.83999997</v>
      </c>
      <c r="X72" s="29">
        <v>5.3395876595899996E-3</v>
      </c>
      <c r="Y72" s="29">
        <v>0.09</v>
      </c>
      <c r="Z72" s="29">
        <v>8.4699999999999998E-2</v>
      </c>
      <c r="AA72" s="28">
        <v>1687737423.22</v>
      </c>
      <c r="AB72" s="29">
        <v>4.6631684910599996E-3</v>
      </c>
      <c r="AC72" s="29">
        <v>0.09</v>
      </c>
      <c r="AD72" s="29">
        <v>8.5300000000000001E-2</v>
      </c>
      <c r="AE72" s="28" t="s">
        <v>80</v>
      </c>
      <c r="AF72" s="29" t="s">
        <v>80</v>
      </c>
      <c r="AG72" s="29" t="s">
        <v>80</v>
      </c>
      <c r="AH72" s="29" t="s">
        <v>80</v>
      </c>
      <c r="AI72" s="28" t="s">
        <v>80</v>
      </c>
      <c r="AJ72" s="29" t="s">
        <v>80</v>
      </c>
      <c r="AK72" s="29" t="s">
        <v>80</v>
      </c>
      <c r="AL72" s="29" t="s">
        <v>80</v>
      </c>
      <c r="AM72" s="28" t="s">
        <v>80</v>
      </c>
      <c r="AN72" s="29" t="s">
        <v>80</v>
      </c>
      <c r="AO72" s="29" t="s">
        <v>80</v>
      </c>
      <c r="AP72" s="29" t="s">
        <v>80</v>
      </c>
      <c r="AQ72" s="28" t="s">
        <v>80</v>
      </c>
      <c r="AR72" s="29" t="s">
        <v>80</v>
      </c>
      <c r="AS72" s="29" t="s">
        <v>80</v>
      </c>
      <c r="AT72" s="29" t="s">
        <v>80</v>
      </c>
      <c r="AU72" s="28">
        <v>1687737423.22</v>
      </c>
      <c r="AV72" s="29">
        <v>4.0358740233E-3</v>
      </c>
      <c r="AW72" s="29">
        <v>0.09</v>
      </c>
      <c r="AX72" s="29">
        <v>8.5999999999999993E-2</v>
      </c>
    </row>
    <row r="73" spans="1:50">
      <c r="A73" s="1" t="s">
        <v>47</v>
      </c>
      <c r="B73" s="10" t="s">
        <v>28</v>
      </c>
      <c r="C73" s="28" t="s">
        <v>80</v>
      </c>
      <c r="D73" s="29" t="s">
        <v>80</v>
      </c>
      <c r="E73" s="29" t="s">
        <v>80</v>
      </c>
      <c r="F73" s="29" t="s">
        <v>80</v>
      </c>
      <c r="G73" s="28">
        <v>762925346.16999996</v>
      </c>
      <c r="H73" s="29">
        <v>1</v>
      </c>
      <c r="I73" s="29" t="s">
        <v>80</v>
      </c>
      <c r="J73" s="29" t="s">
        <v>80</v>
      </c>
      <c r="K73" s="28">
        <v>508616770.20999998</v>
      </c>
      <c r="L73" s="29">
        <v>1</v>
      </c>
      <c r="M73" s="29" t="s">
        <v>80</v>
      </c>
      <c r="N73" s="29" t="s">
        <v>80</v>
      </c>
      <c r="O73" s="28" t="s">
        <v>80</v>
      </c>
      <c r="P73" s="29" t="s">
        <v>80</v>
      </c>
      <c r="Q73" s="29" t="s">
        <v>80</v>
      </c>
      <c r="R73" s="29" t="s">
        <v>80</v>
      </c>
      <c r="S73" s="28" t="s">
        <v>80</v>
      </c>
      <c r="T73" s="29" t="s">
        <v>80</v>
      </c>
      <c r="U73" s="29" t="s">
        <v>80</v>
      </c>
      <c r="V73" s="29" t="s">
        <v>80</v>
      </c>
      <c r="W73" s="28">
        <v>416195306.83999997</v>
      </c>
      <c r="X73" s="29">
        <v>1</v>
      </c>
      <c r="Y73" s="29" t="s">
        <v>80</v>
      </c>
      <c r="Z73" s="29" t="s">
        <v>80</v>
      </c>
      <c r="AA73" s="28">
        <v>1687737423.22</v>
      </c>
      <c r="AB73" s="29">
        <v>1</v>
      </c>
      <c r="AC73" s="29" t="s">
        <v>80</v>
      </c>
      <c r="AD73" s="29" t="s">
        <v>80</v>
      </c>
      <c r="AE73" s="28" t="s">
        <v>80</v>
      </c>
      <c r="AF73" s="29" t="s">
        <v>80</v>
      </c>
      <c r="AG73" s="29" t="s">
        <v>80</v>
      </c>
      <c r="AH73" s="29" t="s">
        <v>80</v>
      </c>
      <c r="AI73" s="28" t="s">
        <v>80</v>
      </c>
      <c r="AJ73" s="29" t="s">
        <v>80</v>
      </c>
      <c r="AK73" s="29" t="s">
        <v>80</v>
      </c>
      <c r="AL73" s="29" t="s">
        <v>80</v>
      </c>
      <c r="AM73" s="28" t="s">
        <v>80</v>
      </c>
      <c r="AN73" s="29" t="s">
        <v>80</v>
      </c>
      <c r="AO73" s="29" t="s">
        <v>80</v>
      </c>
      <c r="AP73" s="29" t="s">
        <v>80</v>
      </c>
      <c r="AQ73" s="28" t="s">
        <v>80</v>
      </c>
      <c r="AR73" s="29" t="s">
        <v>80</v>
      </c>
      <c r="AS73" s="29" t="s">
        <v>80</v>
      </c>
      <c r="AT73" s="29" t="s">
        <v>80</v>
      </c>
      <c r="AU73" s="28">
        <v>1687737423.22</v>
      </c>
      <c r="AV73" s="29">
        <v>1</v>
      </c>
      <c r="AW73" s="29" t="s">
        <v>80</v>
      </c>
      <c r="AX73" s="29" t="s">
        <v>80</v>
      </c>
    </row>
    <row r="74" spans="1:50">
      <c r="A74" s="6" t="s">
        <v>49</v>
      </c>
      <c r="B74" s="10" t="s">
        <v>7</v>
      </c>
      <c r="C74" s="28">
        <v>25877926.920000002</v>
      </c>
      <c r="D74" s="29">
        <v>1.920335786085E-2</v>
      </c>
      <c r="E74" s="29">
        <v>0.08</v>
      </c>
      <c r="F74" s="29">
        <v>6.08E-2</v>
      </c>
      <c r="G74" s="28">
        <v>2895642461.6999998</v>
      </c>
      <c r="H74" s="29">
        <v>2.2685818886540001E-2</v>
      </c>
      <c r="I74" s="29">
        <v>0.08</v>
      </c>
      <c r="J74" s="29">
        <v>5.7299999999999997E-2</v>
      </c>
      <c r="K74" s="28">
        <v>2411853095.7399998</v>
      </c>
      <c r="L74" s="29">
        <v>3.8790701433850001E-2</v>
      </c>
      <c r="M74" s="29">
        <v>0.08</v>
      </c>
      <c r="N74" s="29">
        <v>4.1200000000000001E-2</v>
      </c>
      <c r="O74" s="28" t="s">
        <v>80</v>
      </c>
      <c r="P74" s="29" t="s">
        <v>80</v>
      </c>
      <c r="Q74" s="29" t="s">
        <v>80</v>
      </c>
      <c r="R74" s="29" t="s">
        <v>80</v>
      </c>
      <c r="S74" s="28">
        <v>657724854.25</v>
      </c>
      <c r="T74" s="29">
        <v>7.3894978328999999E-3</v>
      </c>
      <c r="U74" s="29">
        <v>0.08</v>
      </c>
      <c r="V74" s="29">
        <v>7.2599999999999998E-2</v>
      </c>
      <c r="W74" s="28">
        <v>1440332655.9300001</v>
      </c>
      <c r="X74" s="29">
        <v>1.8478782314259999E-2</v>
      </c>
      <c r="Y74" s="29">
        <v>0.08</v>
      </c>
      <c r="Z74" s="29">
        <v>6.1499999999999999E-2</v>
      </c>
      <c r="AA74" s="28">
        <v>7431430994.54</v>
      </c>
      <c r="AB74" s="29">
        <v>2.0532823637409998E-2</v>
      </c>
      <c r="AC74" s="29">
        <v>0.08</v>
      </c>
      <c r="AD74" s="29">
        <v>5.9499999999999997E-2</v>
      </c>
      <c r="AE74" s="28">
        <v>686840963.19000006</v>
      </c>
      <c r="AF74" s="29">
        <v>5.9115526911370002E-2</v>
      </c>
      <c r="AG74" s="29">
        <v>0.08</v>
      </c>
      <c r="AH74" s="29">
        <v>2.0899999999999998E-2</v>
      </c>
      <c r="AI74" s="28">
        <v>555030196.42999995</v>
      </c>
      <c r="AJ74" s="29">
        <v>2.798809870282E-2</v>
      </c>
      <c r="AK74" s="29">
        <v>0.08</v>
      </c>
      <c r="AL74" s="29">
        <v>5.1999999999999998E-2</v>
      </c>
      <c r="AM74" s="28">
        <v>1241871159.6199999</v>
      </c>
      <c r="AN74" s="29">
        <v>3.9487714112409998E-2</v>
      </c>
      <c r="AO74" s="29">
        <v>0.08</v>
      </c>
      <c r="AP74" s="29">
        <v>4.0500000000000001E-2</v>
      </c>
      <c r="AQ74" s="28">
        <v>872986595.85000002</v>
      </c>
      <c r="AR74" s="29">
        <v>3.519399324552E-2</v>
      </c>
      <c r="AS74" s="29">
        <v>0.08</v>
      </c>
      <c r="AT74" s="29">
        <v>4.48E-2</v>
      </c>
      <c r="AU74" s="28">
        <v>9546288750.0100002</v>
      </c>
      <c r="AV74" s="29">
        <v>2.282796971559E-2</v>
      </c>
      <c r="AW74" s="29">
        <v>0.08</v>
      </c>
      <c r="AX74" s="29">
        <v>5.7200000000000001E-2</v>
      </c>
    </row>
    <row r="75" spans="1:50">
      <c r="A75" s="1" t="s">
        <v>47</v>
      </c>
      <c r="B75" s="10" t="s">
        <v>18</v>
      </c>
      <c r="C75" s="28">
        <v>25877926.920000002</v>
      </c>
      <c r="D75" s="29">
        <v>1</v>
      </c>
      <c r="E75" s="29" t="s">
        <v>80</v>
      </c>
      <c r="F75" s="29" t="s">
        <v>80</v>
      </c>
      <c r="G75" s="28">
        <v>2895642461.6999998</v>
      </c>
      <c r="H75" s="29">
        <v>1</v>
      </c>
      <c r="I75" s="29" t="s">
        <v>80</v>
      </c>
      <c r="J75" s="29" t="s">
        <v>80</v>
      </c>
      <c r="K75" s="28">
        <v>2411853095.7399998</v>
      </c>
      <c r="L75" s="29">
        <v>1</v>
      </c>
      <c r="M75" s="29" t="s">
        <v>80</v>
      </c>
      <c r="N75" s="29" t="s">
        <v>80</v>
      </c>
      <c r="O75" s="28" t="s">
        <v>80</v>
      </c>
      <c r="P75" s="29" t="s">
        <v>80</v>
      </c>
      <c r="Q75" s="29" t="s">
        <v>80</v>
      </c>
      <c r="R75" s="29" t="s">
        <v>80</v>
      </c>
      <c r="S75" s="28">
        <v>657724854.25</v>
      </c>
      <c r="T75" s="29">
        <v>1</v>
      </c>
      <c r="U75" s="29" t="s">
        <v>80</v>
      </c>
      <c r="V75" s="29" t="s">
        <v>80</v>
      </c>
      <c r="W75" s="28">
        <v>1440332655.9300001</v>
      </c>
      <c r="X75" s="29">
        <v>1</v>
      </c>
      <c r="Y75" s="29" t="s">
        <v>80</v>
      </c>
      <c r="Z75" s="29" t="s">
        <v>80</v>
      </c>
      <c r="AA75" s="28">
        <v>7431430994.54</v>
      </c>
      <c r="AB75" s="29">
        <v>1</v>
      </c>
      <c r="AC75" s="29" t="s">
        <v>80</v>
      </c>
      <c r="AD75" s="29" t="s">
        <v>80</v>
      </c>
      <c r="AE75" s="28">
        <v>686840963.19000006</v>
      </c>
      <c r="AF75" s="29">
        <v>1</v>
      </c>
      <c r="AG75" s="29" t="s">
        <v>80</v>
      </c>
      <c r="AH75" s="29" t="s">
        <v>80</v>
      </c>
      <c r="AI75" s="28">
        <v>555030196.42999995</v>
      </c>
      <c r="AJ75" s="29">
        <v>1</v>
      </c>
      <c r="AK75" s="29" t="s">
        <v>80</v>
      </c>
      <c r="AL75" s="29" t="s">
        <v>80</v>
      </c>
      <c r="AM75" s="28">
        <v>1241871159.6199999</v>
      </c>
      <c r="AN75" s="29">
        <v>1</v>
      </c>
      <c r="AO75" s="29" t="s">
        <v>80</v>
      </c>
      <c r="AP75" s="29" t="s">
        <v>80</v>
      </c>
      <c r="AQ75" s="28">
        <v>872986595.85000002</v>
      </c>
      <c r="AR75" s="29">
        <v>1</v>
      </c>
      <c r="AS75" s="29" t="s">
        <v>80</v>
      </c>
      <c r="AT75" s="29" t="s">
        <v>80</v>
      </c>
      <c r="AU75" s="28">
        <v>9546288750.0100002</v>
      </c>
      <c r="AV75" s="29">
        <v>1</v>
      </c>
      <c r="AW75" s="29" t="s">
        <v>80</v>
      </c>
      <c r="AX75" s="29" t="s">
        <v>80</v>
      </c>
    </row>
    <row r="76" spans="1:50">
      <c r="A76" s="6" t="s">
        <v>50</v>
      </c>
      <c r="B76" s="10" t="s">
        <v>7</v>
      </c>
      <c r="C76" s="28">
        <v>34825353.359999999</v>
      </c>
      <c r="D76" s="29">
        <v>2.5843017691109998E-2</v>
      </c>
      <c r="E76" s="29">
        <v>0.06</v>
      </c>
      <c r="F76" s="29">
        <v>3.4200000000000001E-2</v>
      </c>
      <c r="G76" s="28">
        <v>147583050.11000001</v>
      </c>
      <c r="H76" s="29">
        <v>1.15623471813E-3</v>
      </c>
      <c r="I76" s="29">
        <v>0.06</v>
      </c>
      <c r="J76" s="29">
        <v>5.8799999999999998E-2</v>
      </c>
      <c r="K76" s="28">
        <v>116501481.40000001</v>
      </c>
      <c r="L76" s="29">
        <v>1.8737352575799999E-3</v>
      </c>
      <c r="M76" s="29">
        <v>0.06</v>
      </c>
      <c r="N76" s="29">
        <v>5.8099999999999999E-2</v>
      </c>
      <c r="O76" s="28" t="s">
        <v>80</v>
      </c>
      <c r="P76" s="29" t="s">
        <v>80</v>
      </c>
      <c r="Q76" s="29" t="s">
        <v>80</v>
      </c>
      <c r="R76" s="29" t="s">
        <v>80</v>
      </c>
      <c r="S76" s="28">
        <v>151516861.09</v>
      </c>
      <c r="T76" s="29">
        <v>1.7022825113499999E-3</v>
      </c>
      <c r="U76" s="29">
        <v>0.06</v>
      </c>
      <c r="V76" s="29">
        <v>5.8299999999999998E-2</v>
      </c>
      <c r="W76" s="28">
        <v>222140351.71000001</v>
      </c>
      <c r="X76" s="29">
        <v>2.8499549639199998E-3</v>
      </c>
      <c r="Y76" s="29">
        <v>0.06</v>
      </c>
      <c r="Z76" s="29">
        <v>5.7200000000000001E-2</v>
      </c>
      <c r="AA76" s="28">
        <v>672567097.66999996</v>
      </c>
      <c r="AB76" s="29">
        <v>1.8582829620499999E-3</v>
      </c>
      <c r="AC76" s="29">
        <v>0.06</v>
      </c>
      <c r="AD76" s="29">
        <v>5.8099999999999999E-2</v>
      </c>
      <c r="AE76" s="28">
        <v>84472623.180000007</v>
      </c>
      <c r="AF76" s="29">
        <v>7.2704510891099996E-3</v>
      </c>
      <c r="AG76" s="29">
        <v>0.06</v>
      </c>
      <c r="AH76" s="29">
        <v>5.2699999999999997E-2</v>
      </c>
      <c r="AI76" s="28" t="s">
        <v>80</v>
      </c>
      <c r="AJ76" s="29" t="s">
        <v>80</v>
      </c>
      <c r="AK76" s="29" t="s">
        <v>80</v>
      </c>
      <c r="AL76" s="29" t="s">
        <v>80</v>
      </c>
      <c r="AM76" s="28">
        <v>84472623.180000007</v>
      </c>
      <c r="AN76" s="29">
        <v>2.68597170376E-3</v>
      </c>
      <c r="AO76" s="29">
        <v>0.06</v>
      </c>
      <c r="AP76" s="29">
        <v>5.7299999999999997E-2</v>
      </c>
      <c r="AQ76" s="28" t="s">
        <v>80</v>
      </c>
      <c r="AR76" s="29" t="s">
        <v>80</v>
      </c>
      <c r="AS76" s="29" t="s">
        <v>80</v>
      </c>
      <c r="AT76" s="29" t="s">
        <v>80</v>
      </c>
      <c r="AU76" s="28">
        <v>757039720.85000002</v>
      </c>
      <c r="AV76" s="29">
        <v>1.8103034879399999E-3</v>
      </c>
      <c r="AW76" s="29">
        <v>0.06</v>
      </c>
      <c r="AX76" s="29">
        <v>5.8200000000000002E-2</v>
      </c>
    </row>
    <row r="77" spans="1:50">
      <c r="A77" s="1" t="s">
        <v>47</v>
      </c>
      <c r="B77" s="10" t="s">
        <v>26</v>
      </c>
      <c r="C77" s="28">
        <v>34825353.359999999</v>
      </c>
      <c r="D77" s="29">
        <v>1</v>
      </c>
      <c r="E77" s="29" t="s">
        <v>80</v>
      </c>
      <c r="F77" s="29" t="s">
        <v>80</v>
      </c>
      <c r="G77" s="28">
        <v>147583050.11000001</v>
      </c>
      <c r="H77" s="29">
        <v>1</v>
      </c>
      <c r="I77" s="29" t="s">
        <v>80</v>
      </c>
      <c r="J77" s="29" t="s">
        <v>80</v>
      </c>
      <c r="K77" s="28">
        <v>116501481.40000001</v>
      </c>
      <c r="L77" s="29">
        <v>1</v>
      </c>
      <c r="M77" s="29" t="s">
        <v>80</v>
      </c>
      <c r="N77" s="29" t="s">
        <v>80</v>
      </c>
      <c r="O77" s="28" t="s">
        <v>80</v>
      </c>
      <c r="P77" s="29" t="s">
        <v>80</v>
      </c>
      <c r="Q77" s="29" t="s">
        <v>80</v>
      </c>
      <c r="R77" s="29" t="s">
        <v>80</v>
      </c>
      <c r="S77" s="28">
        <v>151516861.09</v>
      </c>
      <c r="T77" s="29">
        <v>1</v>
      </c>
      <c r="U77" s="29" t="s">
        <v>80</v>
      </c>
      <c r="V77" s="29" t="s">
        <v>80</v>
      </c>
      <c r="W77" s="28">
        <v>222140351.71000001</v>
      </c>
      <c r="X77" s="29">
        <v>1</v>
      </c>
      <c r="Y77" s="29" t="s">
        <v>80</v>
      </c>
      <c r="Z77" s="29" t="s">
        <v>80</v>
      </c>
      <c r="AA77" s="28">
        <v>672567097.66999996</v>
      </c>
      <c r="AB77" s="29">
        <v>1</v>
      </c>
      <c r="AC77" s="29" t="s">
        <v>80</v>
      </c>
      <c r="AD77" s="29" t="s">
        <v>80</v>
      </c>
      <c r="AE77" s="28">
        <v>84472623.180000007</v>
      </c>
      <c r="AF77" s="29">
        <v>1</v>
      </c>
      <c r="AG77" s="29" t="s">
        <v>80</v>
      </c>
      <c r="AH77" s="29" t="s">
        <v>80</v>
      </c>
      <c r="AI77" s="28" t="s">
        <v>80</v>
      </c>
      <c r="AJ77" s="29" t="s">
        <v>80</v>
      </c>
      <c r="AK77" s="29" t="s">
        <v>80</v>
      </c>
      <c r="AL77" s="29" t="s">
        <v>80</v>
      </c>
      <c r="AM77" s="28">
        <v>84472623.180000007</v>
      </c>
      <c r="AN77" s="29">
        <v>1</v>
      </c>
      <c r="AO77" s="29" t="s">
        <v>80</v>
      </c>
      <c r="AP77" s="29" t="s">
        <v>80</v>
      </c>
      <c r="AQ77" s="28" t="s">
        <v>80</v>
      </c>
      <c r="AR77" s="29" t="s">
        <v>80</v>
      </c>
      <c r="AS77" s="29" t="s">
        <v>80</v>
      </c>
      <c r="AT77" s="29" t="s">
        <v>80</v>
      </c>
      <c r="AU77" s="28">
        <v>757039720.85000002</v>
      </c>
      <c r="AV77" s="29">
        <v>1</v>
      </c>
      <c r="AW77" s="29" t="s">
        <v>80</v>
      </c>
      <c r="AX77" s="29" t="s">
        <v>80</v>
      </c>
    </row>
    <row r="78" spans="1:50">
      <c r="A78" s="6" t="s">
        <v>51</v>
      </c>
      <c r="B78" s="10" t="s">
        <v>7</v>
      </c>
      <c r="C78" s="28">
        <v>15929127.09</v>
      </c>
      <c r="D78" s="29">
        <v>1.1820604056340001E-2</v>
      </c>
      <c r="E78" s="29">
        <v>0.06</v>
      </c>
      <c r="F78" s="29">
        <v>4.82E-2</v>
      </c>
      <c r="G78" s="28">
        <v>206327597.19999999</v>
      </c>
      <c r="H78" s="29">
        <v>1.6164670062999999E-3</v>
      </c>
      <c r="I78" s="29">
        <v>0.06</v>
      </c>
      <c r="J78" s="29">
        <v>5.8400000000000001E-2</v>
      </c>
      <c r="K78" s="28">
        <v>83032202.400000006</v>
      </c>
      <c r="L78" s="29">
        <v>1.3354367968700001E-3</v>
      </c>
      <c r="M78" s="29">
        <v>0.06</v>
      </c>
      <c r="N78" s="29">
        <v>5.8700000000000002E-2</v>
      </c>
      <c r="O78" s="28" t="s">
        <v>80</v>
      </c>
      <c r="P78" s="29" t="s">
        <v>80</v>
      </c>
      <c r="Q78" s="29" t="s">
        <v>80</v>
      </c>
      <c r="R78" s="29" t="s">
        <v>80</v>
      </c>
      <c r="S78" s="28">
        <v>259005791.69999999</v>
      </c>
      <c r="T78" s="29">
        <v>2.9099139619100001E-3</v>
      </c>
      <c r="U78" s="29">
        <v>0.06</v>
      </c>
      <c r="V78" s="29">
        <v>5.7099999999999998E-2</v>
      </c>
      <c r="W78" s="28">
        <v>148420061.78999999</v>
      </c>
      <c r="X78" s="29">
        <v>1.90415873833E-3</v>
      </c>
      <c r="Y78" s="29">
        <v>0.06</v>
      </c>
      <c r="Z78" s="29">
        <v>5.8099999999999999E-2</v>
      </c>
      <c r="AA78" s="28">
        <v>712714780.17999995</v>
      </c>
      <c r="AB78" s="29">
        <v>1.9692098192100002E-3</v>
      </c>
      <c r="AC78" s="29">
        <v>0.06</v>
      </c>
      <c r="AD78" s="29">
        <v>5.8000000000000003E-2</v>
      </c>
      <c r="AE78" s="28">
        <v>62274151.799999997</v>
      </c>
      <c r="AF78" s="29">
        <v>5.3598569303700003E-3</v>
      </c>
      <c r="AG78" s="29">
        <v>0.06</v>
      </c>
      <c r="AH78" s="29">
        <v>5.4600000000000003E-2</v>
      </c>
      <c r="AI78" s="28" t="s">
        <v>80</v>
      </c>
      <c r="AJ78" s="29" t="s">
        <v>80</v>
      </c>
      <c r="AK78" s="29" t="s">
        <v>80</v>
      </c>
      <c r="AL78" s="29" t="s">
        <v>80</v>
      </c>
      <c r="AM78" s="28">
        <v>62274151.799999997</v>
      </c>
      <c r="AN78" s="29">
        <v>1.9801280381E-3</v>
      </c>
      <c r="AO78" s="29">
        <v>0.06</v>
      </c>
      <c r="AP78" s="29">
        <v>5.8000000000000003E-2</v>
      </c>
      <c r="AQ78" s="28">
        <v>114169278.3</v>
      </c>
      <c r="AR78" s="29">
        <v>4.6026741171499999E-3</v>
      </c>
      <c r="AS78" s="29">
        <v>0.06</v>
      </c>
      <c r="AT78" s="29">
        <v>5.5399999999999998E-2</v>
      </c>
      <c r="AU78" s="28">
        <v>889158210.27999997</v>
      </c>
      <c r="AV78" s="29">
        <v>2.1262374550100002E-3</v>
      </c>
      <c r="AW78" s="29">
        <v>0.06</v>
      </c>
      <c r="AX78" s="29">
        <v>5.79E-2</v>
      </c>
    </row>
    <row r="79" spans="1:50">
      <c r="A79" s="1" t="s">
        <v>47</v>
      </c>
      <c r="B79" s="10" t="s">
        <v>26</v>
      </c>
      <c r="C79" s="28">
        <v>15929127.09</v>
      </c>
      <c r="D79" s="29">
        <v>1</v>
      </c>
      <c r="E79" s="29" t="s">
        <v>80</v>
      </c>
      <c r="F79" s="29" t="s">
        <v>80</v>
      </c>
      <c r="G79" s="28">
        <v>206327597.19999999</v>
      </c>
      <c r="H79" s="29">
        <v>1</v>
      </c>
      <c r="I79" s="29" t="s">
        <v>80</v>
      </c>
      <c r="J79" s="29" t="s">
        <v>80</v>
      </c>
      <c r="K79" s="28">
        <v>83032202.400000006</v>
      </c>
      <c r="L79" s="29">
        <v>1</v>
      </c>
      <c r="M79" s="29" t="s">
        <v>80</v>
      </c>
      <c r="N79" s="29" t="s">
        <v>80</v>
      </c>
      <c r="O79" s="28" t="s">
        <v>80</v>
      </c>
      <c r="P79" s="29" t="s">
        <v>80</v>
      </c>
      <c r="Q79" s="29" t="s">
        <v>80</v>
      </c>
      <c r="R79" s="29" t="s">
        <v>80</v>
      </c>
      <c r="S79" s="28">
        <v>259005791.69999999</v>
      </c>
      <c r="T79" s="29">
        <v>1</v>
      </c>
      <c r="U79" s="29" t="s">
        <v>80</v>
      </c>
      <c r="V79" s="29" t="s">
        <v>80</v>
      </c>
      <c r="W79" s="28">
        <v>148420061.78999999</v>
      </c>
      <c r="X79" s="29">
        <v>1</v>
      </c>
      <c r="Y79" s="29" t="s">
        <v>80</v>
      </c>
      <c r="Z79" s="29" t="s">
        <v>80</v>
      </c>
      <c r="AA79" s="28">
        <v>712714780.17999995</v>
      </c>
      <c r="AB79" s="29">
        <v>1</v>
      </c>
      <c r="AC79" s="29" t="s">
        <v>80</v>
      </c>
      <c r="AD79" s="29" t="s">
        <v>80</v>
      </c>
      <c r="AE79" s="28">
        <v>62274151.799999997</v>
      </c>
      <c r="AF79" s="29">
        <v>1</v>
      </c>
      <c r="AG79" s="29" t="s">
        <v>80</v>
      </c>
      <c r="AH79" s="29" t="s">
        <v>80</v>
      </c>
      <c r="AI79" s="28" t="s">
        <v>80</v>
      </c>
      <c r="AJ79" s="29" t="s">
        <v>80</v>
      </c>
      <c r="AK79" s="29" t="s">
        <v>80</v>
      </c>
      <c r="AL79" s="29" t="s">
        <v>80</v>
      </c>
      <c r="AM79" s="28">
        <v>62274151.799999997</v>
      </c>
      <c r="AN79" s="29">
        <v>1</v>
      </c>
      <c r="AO79" s="29" t="s">
        <v>80</v>
      </c>
      <c r="AP79" s="29" t="s">
        <v>80</v>
      </c>
      <c r="AQ79" s="28">
        <v>114169278.3</v>
      </c>
      <c r="AR79" s="29">
        <v>1</v>
      </c>
      <c r="AS79" s="29" t="s">
        <v>80</v>
      </c>
      <c r="AT79" s="29" t="s">
        <v>80</v>
      </c>
      <c r="AU79" s="28">
        <v>889158210.27999997</v>
      </c>
      <c r="AV79" s="29">
        <v>1</v>
      </c>
      <c r="AW79" s="29" t="s">
        <v>80</v>
      </c>
      <c r="AX79" s="29" t="s">
        <v>80</v>
      </c>
    </row>
    <row r="80" spans="1:50">
      <c r="A80" s="7" t="s">
        <v>52</v>
      </c>
      <c r="B80" s="8" t="s">
        <v>7</v>
      </c>
      <c r="C80" s="26" t="s">
        <v>80</v>
      </c>
      <c r="D80" s="27" t="s">
        <v>80</v>
      </c>
      <c r="E80" s="27" t="s">
        <v>80</v>
      </c>
      <c r="F80" s="27" t="s">
        <v>80</v>
      </c>
      <c r="G80" s="26">
        <v>98065621.260000005</v>
      </c>
      <c r="H80" s="27">
        <v>7.6829199471999999E-4</v>
      </c>
      <c r="I80" s="27" t="s">
        <v>80</v>
      </c>
      <c r="J80" s="27" t="s">
        <v>80</v>
      </c>
      <c r="K80" s="26">
        <v>166614549.78</v>
      </c>
      <c r="L80" s="27">
        <v>2.67972177346E-3</v>
      </c>
      <c r="M80" s="27" t="s">
        <v>80</v>
      </c>
      <c r="N80" s="27" t="s">
        <v>80</v>
      </c>
      <c r="O80" s="26">
        <v>3129753.87</v>
      </c>
      <c r="P80" s="27">
        <v>8.2117019943000005E-4</v>
      </c>
      <c r="Q80" s="27" t="s">
        <v>80</v>
      </c>
      <c r="R80" s="27" t="s">
        <v>80</v>
      </c>
      <c r="S80" s="26">
        <v>67811333.849999994</v>
      </c>
      <c r="T80" s="27">
        <v>7.6185611854999999E-4</v>
      </c>
      <c r="U80" s="27" t="s">
        <v>80</v>
      </c>
      <c r="V80" s="27" t="s">
        <v>80</v>
      </c>
      <c r="W80" s="26">
        <v>61551826.109999999</v>
      </c>
      <c r="X80" s="27">
        <v>7.8968062763000002E-4</v>
      </c>
      <c r="Y80" s="27" t="s">
        <v>80</v>
      </c>
      <c r="Z80" s="27" t="s">
        <v>80</v>
      </c>
      <c r="AA80" s="26">
        <v>397173084.87</v>
      </c>
      <c r="AB80" s="27">
        <v>1.09737746487E-3</v>
      </c>
      <c r="AC80" s="27" t="s">
        <v>80</v>
      </c>
      <c r="AD80" s="27" t="s">
        <v>80</v>
      </c>
      <c r="AE80" s="26">
        <v>25782262.350000001</v>
      </c>
      <c r="AF80" s="27">
        <v>2.2190464830600001E-3</v>
      </c>
      <c r="AG80" s="27" t="s">
        <v>80</v>
      </c>
      <c r="AH80" s="27" t="s">
        <v>80</v>
      </c>
      <c r="AI80" s="26">
        <v>52162564.5</v>
      </c>
      <c r="AJ80" s="27">
        <v>2.63036320043E-3</v>
      </c>
      <c r="AK80" s="27" t="s">
        <v>80</v>
      </c>
      <c r="AL80" s="27" t="s">
        <v>80</v>
      </c>
      <c r="AM80" s="26">
        <v>77944826.849999994</v>
      </c>
      <c r="AN80" s="27">
        <v>2.4784076957999998E-3</v>
      </c>
      <c r="AO80" s="27" t="s">
        <v>80</v>
      </c>
      <c r="AP80" s="27" t="s">
        <v>80</v>
      </c>
      <c r="AQ80" s="26">
        <v>63784520.280000001</v>
      </c>
      <c r="AR80" s="27">
        <v>2.5714392255000002E-3</v>
      </c>
      <c r="AS80" s="27" t="s">
        <v>80</v>
      </c>
      <c r="AT80" s="27" t="s">
        <v>80</v>
      </c>
      <c r="AU80" s="26">
        <v>538902432</v>
      </c>
      <c r="AV80" s="27">
        <v>1.2886734017299999E-3</v>
      </c>
      <c r="AW80" s="27" t="s">
        <v>80</v>
      </c>
      <c r="AX80" s="27" t="s">
        <v>80</v>
      </c>
    </row>
    <row r="81" spans="1:50">
      <c r="A81" s="6" t="s">
        <v>53</v>
      </c>
      <c r="B81" s="10" t="s">
        <v>7</v>
      </c>
      <c r="C81" s="28" t="s">
        <v>80</v>
      </c>
      <c r="D81" s="29" t="s">
        <v>80</v>
      </c>
      <c r="E81" s="29" t="s">
        <v>80</v>
      </c>
      <c r="F81" s="29" t="s">
        <v>80</v>
      </c>
      <c r="G81" s="28">
        <v>98065621.260000005</v>
      </c>
      <c r="H81" s="29">
        <v>7.6829199471999999E-4</v>
      </c>
      <c r="I81" s="29">
        <v>0.1</v>
      </c>
      <c r="J81" s="29">
        <v>9.9199999999999997E-2</v>
      </c>
      <c r="K81" s="28">
        <v>166614549.78</v>
      </c>
      <c r="L81" s="29">
        <v>2.67972177346E-3</v>
      </c>
      <c r="M81" s="29">
        <v>0.1</v>
      </c>
      <c r="N81" s="29">
        <v>9.7299999999999998E-2</v>
      </c>
      <c r="O81" s="28">
        <v>3129753.87</v>
      </c>
      <c r="P81" s="29">
        <v>8.2117019943000005E-4</v>
      </c>
      <c r="Q81" s="29">
        <v>0.1</v>
      </c>
      <c r="R81" s="29">
        <v>9.9199999999999997E-2</v>
      </c>
      <c r="S81" s="28">
        <v>67811333.849999994</v>
      </c>
      <c r="T81" s="29">
        <v>7.6185611854999999E-4</v>
      </c>
      <c r="U81" s="29">
        <v>0.1</v>
      </c>
      <c r="V81" s="29">
        <v>9.9199999999999997E-2</v>
      </c>
      <c r="W81" s="28">
        <v>61551826.109999999</v>
      </c>
      <c r="X81" s="29">
        <v>7.8968062763000002E-4</v>
      </c>
      <c r="Y81" s="29">
        <v>0.1</v>
      </c>
      <c r="Z81" s="29">
        <v>9.9199999999999997E-2</v>
      </c>
      <c r="AA81" s="28">
        <v>397173084.87</v>
      </c>
      <c r="AB81" s="29">
        <v>1.09737746487E-3</v>
      </c>
      <c r="AC81" s="29">
        <v>0.1</v>
      </c>
      <c r="AD81" s="29">
        <v>9.8900000000000002E-2</v>
      </c>
      <c r="AE81" s="28">
        <v>25782262.350000001</v>
      </c>
      <c r="AF81" s="29">
        <v>2.2190464830600001E-3</v>
      </c>
      <c r="AG81" s="29">
        <v>0.1</v>
      </c>
      <c r="AH81" s="29">
        <v>9.7799999999999998E-2</v>
      </c>
      <c r="AI81" s="28">
        <v>52162564.5</v>
      </c>
      <c r="AJ81" s="29">
        <v>2.63036320043E-3</v>
      </c>
      <c r="AK81" s="29">
        <v>0.1</v>
      </c>
      <c r="AL81" s="29">
        <v>9.74E-2</v>
      </c>
      <c r="AM81" s="28">
        <v>77944826.849999994</v>
      </c>
      <c r="AN81" s="29">
        <v>2.4784076957999998E-3</v>
      </c>
      <c r="AO81" s="29">
        <v>0.1</v>
      </c>
      <c r="AP81" s="29">
        <v>9.7500000000000003E-2</v>
      </c>
      <c r="AQ81" s="28">
        <v>63784520.280000001</v>
      </c>
      <c r="AR81" s="29">
        <v>2.5714392255000002E-3</v>
      </c>
      <c r="AS81" s="29">
        <v>0.1</v>
      </c>
      <c r="AT81" s="29">
        <v>9.74E-2</v>
      </c>
      <c r="AU81" s="28">
        <v>538902432</v>
      </c>
      <c r="AV81" s="29">
        <v>1.2886734017299999E-3</v>
      </c>
      <c r="AW81" s="29">
        <v>0.1</v>
      </c>
      <c r="AX81" s="29">
        <v>9.8699999999999996E-2</v>
      </c>
    </row>
    <row r="82" spans="1:50">
      <c r="A82" s="1" t="s">
        <v>54</v>
      </c>
      <c r="B82" s="10" t="s">
        <v>10</v>
      </c>
      <c r="C82" s="28" t="s">
        <v>80</v>
      </c>
      <c r="D82" s="29" t="s">
        <v>80</v>
      </c>
      <c r="E82" s="29" t="s">
        <v>80</v>
      </c>
      <c r="F82" s="29" t="s">
        <v>80</v>
      </c>
      <c r="G82" s="28">
        <v>98065621.260000005</v>
      </c>
      <c r="H82" s="29">
        <v>1</v>
      </c>
      <c r="I82" s="29" t="s">
        <v>80</v>
      </c>
      <c r="J82" s="29" t="s">
        <v>80</v>
      </c>
      <c r="K82" s="28">
        <v>166614549.78</v>
      </c>
      <c r="L82" s="29">
        <v>1</v>
      </c>
      <c r="M82" s="29" t="s">
        <v>80</v>
      </c>
      <c r="N82" s="29" t="s">
        <v>80</v>
      </c>
      <c r="O82" s="28">
        <v>3129753.87</v>
      </c>
      <c r="P82" s="29">
        <v>1</v>
      </c>
      <c r="Q82" s="29" t="s">
        <v>80</v>
      </c>
      <c r="R82" s="29" t="s">
        <v>80</v>
      </c>
      <c r="S82" s="28">
        <v>67811333.849999994</v>
      </c>
      <c r="T82" s="29">
        <v>1</v>
      </c>
      <c r="U82" s="29" t="s">
        <v>80</v>
      </c>
      <c r="V82" s="29" t="s">
        <v>80</v>
      </c>
      <c r="W82" s="28">
        <v>61551826.109999999</v>
      </c>
      <c r="X82" s="29">
        <v>1</v>
      </c>
      <c r="Y82" s="29" t="s">
        <v>80</v>
      </c>
      <c r="Z82" s="29" t="s">
        <v>80</v>
      </c>
      <c r="AA82" s="28">
        <v>397173084.87</v>
      </c>
      <c r="AB82" s="29">
        <v>1</v>
      </c>
      <c r="AC82" s="29" t="s">
        <v>80</v>
      </c>
      <c r="AD82" s="29" t="s">
        <v>80</v>
      </c>
      <c r="AE82" s="28">
        <v>25782262.350000001</v>
      </c>
      <c r="AF82" s="29">
        <v>1</v>
      </c>
      <c r="AG82" s="29" t="s">
        <v>80</v>
      </c>
      <c r="AH82" s="29" t="s">
        <v>80</v>
      </c>
      <c r="AI82" s="28">
        <v>52162564.5</v>
      </c>
      <c r="AJ82" s="29">
        <v>1</v>
      </c>
      <c r="AK82" s="29" t="s">
        <v>80</v>
      </c>
      <c r="AL82" s="29" t="s">
        <v>80</v>
      </c>
      <c r="AM82" s="28">
        <v>77944826.849999994</v>
      </c>
      <c r="AN82" s="29">
        <v>1</v>
      </c>
      <c r="AO82" s="29" t="s">
        <v>80</v>
      </c>
      <c r="AP82" s="29" t="s">
        <v>80</v>
      </c>
      <c r="AQ82" s="28">
        <v>63784520.280000001</v>
      </c>
      <c r="AR82" s="29">
        <v>1</v>
      </c>
      <c r="AS82" s="29" t="s">
        <v>80</v>
      </c>
      <c r="AT82" s="29" t="s">
        <v>80</v>
      </c>
      <c r="AU82" s="28">
        <v>538902432</v>
      </c>
      <c r="AV82" s="29">
        <v>1</v>
      </c>
      <c r="AW82" s="29" t="s">
        <v>80</v>
      </c>
      <c r="AX82" s="29" t="s">
        <v>80</v>
      </c>
    </row>
    <row r="83" spans="1:50">
      <c r="A83" s="7" t="s">
        <v>55</v>
      </c>
      <c r="B83" s="8" t="s">
        <v>7</v>
      </c>
      <c r="C83" s="26" t="s">
        <v>80</v>
      </c>
      <c r="D83" s="27" t="s">
        <v>80</v>
      </c>
      <c r="E83" s="27" t="s">
        <v>80</v>
      </c>
      <c r="F83" s="27" t="s">
        <v>80</v>
      </c>
      <c r="G83" s="26">
        <v>498524270.63</v>
      </c>
      <c r="H83" s="27">
        <v>3.9056725627000001E-3</v>
      </c>
      <c r="I83" s="27" t="s">
        <v>80</v>
      </c>
      <c r="J83" s="27" t="s">
        <v>80</v>
      </c>
      <c r="K83" s="26">
        <v>257129426.02000001</v>
      </c>
      <c r="L83" s="27">
        <v>4.1355051069299998E-3</v>
      </c>
      <c r="M83" s="27" t="s">
        <v>80</v>
      </c>
      <c r="N83" s="27" t="s">
        <v>80</v>
      </c>
      <c r="O83" s="26" t="s">
        <v>80</v>
      </c>
      <c r="P83" s="27" t="s">
        <v>80</v>
      </c>
      <c r="Q83" s="27" t="s">
        <v>80</v>
      </c>
      <c r="R83" s="27" t="s">
        <v>80</v>
      </c>
      <c r="S83" s="26" t="s">
        <v>80</v>
      </c>
      <c r="T83" s="27" t="s">
        <v>80</v>
      </c>
      <c r="U83" s="27" t="s">
        <v>80</v>
      </c>
      <c r="V83" s="27" t="s">
        <v>80</v>
      </c>
      <c r="W83" s="26">
        <v>498524270.63</v>
      </c>
      <c r="X83" s="27">
        <v>6.3958290728300003E-3</v>
      </c>
      <c r="Y83" s="27" t="s">
        <v>80</v>
      </c>
      <c r="Z83" s="27" t="s">
        <v>80</v>
      </c>
      <c r="AA83" s="26">
        <v>1254177967.28</v>
      </c>
      <c r="AB83" s="27">
        <v>3.4652565610899999E-3</v>
      </c>
      <c r="AC83" s="27" t="s">
        <v>80</v>
      </c>
      <c r="AD83" s="27" t="s">
        <v>80</v>
      </c>
      <c r="AE83" s="26" t="s">
        <v>80</v>
      </c>
      <c r="AF83" s="27" t="s">
        <v>80</v>
      </c>
      <c r="AG83" s="27" t="s">
        <v>80</v>
      </c>
      <c r="AH83" s="27" t="s">
        <v>80</v>
      </c>
      <c r="AI83" s="26" t="s">
        <v>80</v>
      </c>
      <c r="AJ83" s="27" t="s">
        <v>80</v>
      </c>
      <c r="AK83" s="27" t="s">
        <v>80</v>
      </c>
      <c r="AL83" s="27" t="s">
        <v>80</v>
      </c>
      <c r="AM83" s="26" t="s">
        <v>80</v>
      </c>
      <c r="AN83" s="27" t="s">
        <v>80</v>
      </c>
      <c r="AO83" s="27" t="s">
        <v>80</v>
      </c>
      <c r="AP83" s="27" t="s">
        <v>80</v>
      </c>
      <c r="AQ83" s="26" t="s">
        <v>80</v>
      </c>
      <c r="AR83" s="27" t="s">
        <v>80</v>
      </c>
      <c r="AS83" s="27" t="s">
        <v>80</v>
      </c>
      <c r="AT83" s="27" t="s">
        <v>80</v>
      </c>
      <c r="AU83" s="26">
        <v>1254177967.28</v>
      </c>
      <c r="AV83" s="27">
        <v>2.9991065014700002E-3</v>
      </c>
      <c r="AW83" s="27" t="s">
        <v>80</v>
      </c>
      <c r="AX83" s="27" t="s">
        <v>80</v>
      </c>
    </row>
    <row r="84" spans="1:50">
      <c r="A84" s="24" t="s">
        <v>97</v>
      </c>
      <c r="B84" s="10" t="s">
        <v>7</v>
      </c>
      <c r="C84" s="28" t="s">
        <v>80</v>
      </c>
      <c r="D84" s="29" t="s">
        <v>80</v>
      </c>
      <c r="E84" s="29" t="s">
        <v>80</v>
      </c>
      <c r="F84" s="29" t="s">
        <v>80</v>
      </c>
      <c r="G84" s="28">
        <v>257129426.02000001</v>
      </c>
      <c r="H84" s="29">
        <v>2.01447232048E-3</v>
      </c>
      <c r="I84" s="29">
        <v>0.05</v>
      </c>
      <c r="J84" s="29">
        <v>4.7985527679520003E-2</v>
      </c>
      <c r="K84" s="28">
        <v>257129426.02000001</v>
      </c>
      <c r="L84" s="29">
        <v>4.1355051069299998E-3</v>
      </c>
      <c r="M84" s="29">
        <v>0.05</v>
      </c>
      <c r="N84" s="29">
        <v>4.5864494893069999E-2</v>
      </c>
      <c r="O84" s="28" t="s">
        <v>80</v>
      </c>
      <c r="P84" s="29" t="s">
        <v>80</v>
      </c>
      <c r="Q84" s="29" t="s">
        <v>80</v>
      </c>
      <c r="R84" s="29" t="s">
        <v>80</v>
      </c>
      <c r="S84" s="28" t="s">
        <v>80</v>
      </c>
      <c r="T84" s="29" t="s">
        <v>80</v>
      </c>
      <c r="U84" s="29" t="s">
        <v>80</v>
      </c>
      <c r="V84" s="29" t="s">
        <v>80</v>
      </c>
      <c r="W84" s="28">
        <v>257129426.02000001</v>
      </c>
      <c r="X84" s="29">
        <v>3.2988481309900002E-3</v>
      </c>
      <c r="Y84" s="29">
        <v>0.05</v>
      </c>
      <c r="Z84" s="29">
        <v>4.6701151869009999E-2</v>
      </c>
      <c r="AA84" s="28">
        <v>771388278.05999994</v>
      </c>
      <c r="AB84" s="29">
        <v>2.1313229552999999E-3</v>
      </c>
      <c r="AC84" s="29">
        <v>0.05</v>
      </c>
      <c r="AD84" s="29">
        <v>4.7868677044699999E-2</v>
      </c>
      <c r="AE84" s="28" t="s">
        <v>80</v>
      </c>
      <c r="AF84" s="29" t="s">
        <v>80</v>
      </c>
      <c r="AG84" s="29" t="s">
        <v>80</v>
      </c>
      <c r="AH84" s="29" t="s">
        <v>80</v>
      </c>
      <c r="AI84" s="28" t="s">
        <v>80</v>
      </c>
      <c r="AJ84" s="29" t="s">
        <v>80</v>
      </c>
      <c r="AK84" s="29" t="s">
        <v>80</v>
      </c>
      <c r="AL84" s="29" t="s">
        <v>80</v>
      </c>
      <c r="AM84" s="28" t="s">
        <v>80</v>
      </c>
      <c r="AN84" s="29" t="s">
        <v>80</v>
      </c>
      <c r="AO84" s="29" t="s">
        <v>80</v>
      </c>
      <c r="AP84" s="29" t="s">
        <v>80</v>
      </c>
      <c r="AQ84" s="28" t="s">
        <v>80</v>
      </c>
      <c r="AR84" s="29" t="s">
        <v>80</v>
      </c>
      <c r="AS84" s="29" t="s">
        <v>80</v>
      </c>
      <c r="AT84" s="29" t="s">
        <v>80</v>
      </c>
      <c r="AU84" s="28">
        <v>771388278.05999994</v>
      </c>
      <c r="AV84" s="29">
        <v>1.8446150867300001E-3</v>
      </c>
      <c r="AW84" s="29">
        <v>0.05</v>
      </c>
      <c r="AX84" s="29">
        <v>4.8155384913269997E-2</v>
      </c>
    </row>
    <row r="85" spans="1:50">
      <c r="A85" s="1" t="s">
        <v>56</v>
      </c>
      <c r="B85" s="10" t="s">
        <v>26</v>
      </c>
      <c r="C85" s="28" t="s">
        <v>80</v>
      </c>
      <c r="D85" s="29" t="s">
        <v>80</v>
      </c>
      <c r="E85" s="29" t="s">
        <v>80</v>
      </c>
      <c r="F85" s="29" t="s">
        <v>80</v>
      </c>
      <c r="G85" s="28">
        <v>257129426.02000001</v>
      </c>
      <c r="H85" s="29">
        <v>1</v>
      </c>
      <c r="I85" s="29" t="s">
        <v>80</v>
      </c>
      <c r="J85" s="29" t="s">
        <v>80</v>
      </c>
      <c r="K85" s="28">
        <v>257129426.02000001</v>
      </c>
      <c r="L85" s="29">
        <v>1</v>
      </c>
      <c r="M85" s="29" t="s">
        <v>80</v>
      </c>
      <c r="N85" s="29" t="s">
        <v>80</v>
      </c>
      <c r="O85" s="28" t="s">
        <v>80</v>
      </c>
      <c r="P85" s="29" t="s">
        <v>80</v>
      </c>
      <c r="Q85" s="29" t="s">
        <v>80</v>
      </c>
      <c r="R85" s="29" t="s">
        <v>80</v>
      </c>
      <c r="S85" s="28" t="s">
        <v>80</v>
      </c>
      <c r="T85" s="29" t="s">
        <v>80</v>
      </c>
      <c r="U85" s="29" t="s">
        <v>80</v>
      </c>
      <c r="V85" s="29" t="s">
        <v>80</v>
      </c>
      <c r="W85" s="28">
        <v>257129426.02000001</v>
      </c>
      <c r="X85" s="29">
        <v>1</v>
      </c>
      <c r="Y85" s="29" t="s">
        <v>80</v>
      </c>
      <c r="Z85" s="29" t="s">
        <v>80</v>
      </c>
      <c r="AA85" s="28">
        <v>771388278.05999994</v>
      </c>
      <c r="AB85" s="29">
        <v>1</v>
      </c>
      <c r="AC85" s="29" t="s">
        <v>80</v>
      </c>
      <c r="AD85" s="29" t="s">
        <v>80</v>
      </c>
      <c r="AE85" s="28" t="s">
        <v>80</v>
      </c>
      <c r="AF85" s="29" t="s">
        <v>80</v>
      </c>
      <c r="AG85" s="29" t="s">
        <v>80</v>
      </c>
      <c r="AH85" s="29" t="s">
        <v>80</v>
      </c>
      <c r="AI85" s="28" t="s">
        <v>80</v>
      </c>
      <c r="AJ85" s="29" t="s">
        <v>80</v>
      </c>
      <c r="AK85" s="29" t="s">
        <v>80</v>
      </c>
      <c r="AL85" s="29" t="s">
        <v>80</v>
      </c>
      <c r="AM85" s="28" t="s">
        <v>80</v>
      </c>
      <c r="AN85" s="29" t="s">
        <v>80</v>
      </c>
      <c r="AO85" s="29" t="s">
        <v>80</v>
      </c>
      <c r="AP85" s="29" t="s">
        <v>80</v>
      </c>
      <c r="AQ85" s="28" t="s">
        <v>80</v>
      </c>
      <c r="AR85" s="29" t="s">
        <v>80</v>
      </c>
      <c r="AS85" s="29" t="s">
        <v>80</v>
      </c>
      <c r="AT85" s="29" t="s">
        <v>80</v>
      </c>
      <c r="AU85" s="28">
        <v>771388278.05999994</v>
      </c>
      <c r="AV85" s="29">
        <v>1</v>
      </c>
      <c r="AW85" s="29" t="s">
        <v>80</v>
      </c>
      <c r="AX85" s="29" t="s">
        <v>80</v>
      </c>
    </row>
    <row r="86" spans="1:50">
      <c r="A86" s="24" t="s">
        <v>98</v>
      </c>
      <c r="B86" s="10" t="s">
        <v>7</v>
      </c>
      <c r="C86" s="28" t="s">
        <v>80</v>
      </c>
      <c r="D86" s="29" t="s">
        <v>80</v>
      </c>
      <c r="E86" s="29" t="s">
        <v>80</v>
      </c>
      <c r="F86" s="29" t="s">
        <v>80</v>
      </c>
      <c r="G86" s="28">
        <v>241394844.61000001</v>
      </c>
      <c r="H86" s="29">
        <v>1.8912002422299999E-3</v>
      </c>
      <c r="I86" s="29">
        <v>0.05</v>
      </c>
      <c r="J86" s="29">
        <v>4.810879975777E-2</v>
      </c>
      <c r="K86" s="28" t="s">
        <v>80</v>
      </c>
      <c r="L86" s="29" t="s">
        <v>80</v>
      </c>
      <c r="M86" s="29" t="s">
        <v>80</v>
      </c>
      <c r="N86" s="29" t="s">
        <v>80</v>
      </c>
      <c r="O86" s="28" t="s">
        <v>80</v>
      </c>
      <c r="P86" s="29" t="s">
        <v>80</v>
      </c>
      <c r="Q86" s="29" t="s">
        <v>80</v>
      </c>
      <c r="R86" s="29" t="s">
        <v>80</v>
      </c>
      <c r="S86" s="28" t="s">
        <v>80</v>
      </c>
      <c r="T86" s="29" t="s">
        <v>80</v>
      </c>
      <c r="U86" s="29" t="s">
        <v>80</v>
      </c>
      <c r="V86" s="29" t="s">
        <v>80</v>
      </c>
      <c r="W86" s="28">
        <v>241394844.61000001</v>
      </c>
      <c r="X86" s="29">
        <v>3.0969809418400001E-3</v>
      </c>
      <c r="Y86" s="29">
        <v>0.05</v>
      </c>
      <c r="Z86" s="29">
        <v>4.6903019058160002E-2</v>
      </c>
      <c r="AA86" s="28">
        <v>482789689.22000003</v>
      </c>
      <c r="AB86" s="29">
        <v>1.33393360579E-3</v>
      </c>
      <c r="AC86" s="29">
        <v>0.05</v>
      </c>
      <c r="AD86" s="29">
        <v>4.8666066394209999E-2</v>
      </c>
      <c r="AE86" s="28" t="s">
        <v>80</v>
      </c>
      <c r="AF86" s="29" t="s">
        <v>80</v>
      </c>
      <c r="AG86" s="29" t="s">
        <v>80</v>
      </c>
      <c r="AH86" s="29" t="s">
        <v>80</v>
      </c>
      <c r="AI86" s="28" t="s">
        <v>80</v>
      </c>
      <c r="AJ86" s="29" t="s">
        <v>80</v>
      </c>
      <c r="AK86" s="29" t="s">
        <v>80</v>
      </c>
      <c r="AL86" s="29" t="s">
        <v>80</v>
      </c>
      <c r="AM86" s="28" t="s">
        <v>80</v>
      </c>
      <c r="AN86" s="29" t="s">
        <v>80</v>
      </c>
      <c r="AO86" s="29" t="s">
        <v>80</v>
      </c>
      <c r="AP86" s="29" t="s">
        <v>80</v>
      </c>
      <c r="AQ86" s="28" t="s">
        <v>80</v>
      </c>
      <c r="AR86" s="29" t="s">
        <v>80</v>
      </c>
      <c r="AS86" s="29" t="s">
        <v>80</v>
      </c>
      <c r="AT86" s="29" t="s">
        <v>80</v>
      </c>
      <c r="AU86" s="28">
        <v>482789689.22000003</v>
      </c>
      <c r="AV86" s="29">
        <v>1.15449141474E-3</v>
      </c>
      <c r="AW86" s="29">
        <v>0.05</v>
      </c>
      <c r="AX86" s="29">
        <v>4.8845508585260003E-2</v>
      </c>
    </row>
    <row r="87" spans="1:50">
      <c r="A87" s="1" t="s">
        <v>56</v>
      </c>
      <c r="B87" s="10" t="s">
        <v>26</v>
      </c>
      <c r="C87" s="28" t="s">
        <v>80</v>
      </c>
      <c r="D87" s="29" t="s">
        <v>80</v>
      </c>
      <c r="E87" s="29" t="s">
        <v>80</v>
      </c>
      <c r="F87" s="29" t="s">
        <v>80</v>
      </c>
      <c r="G87" s="28">
        <v>241394844.61000001</v>
      </c>
      <c r="H87" s="29">
        <v>1</v>
      </c>
      <c r="I87" s="29" t="s">
        <v>80</v>
      </c>
      <c r="J87" s="29" t="s">
        <v>80</v>
      </c>
      <c r="K87" s="28" t="s">
        <v>80</v>
      </c>
      <c r="L87" s="29" t="s">
        <v>80</v>
      </c>
      <c r="M87" s="29" t="s">
        <v>80</v>
      </c>
      <c r="N87" s="29" t="s">
        <v>80</v>
      </c>
      <c r="O87" s="28" t="s">
        <v>80</v>
      </c>
      <c r="P87" s="29" t="s">
        <v>80</v>
      </c>
      <c r="Q87" s="29" t="s">
        <v>80</v>
      </c>
      <c r="R87" s="29" t="s">
        <v>80</v>
      </c>
      <c r="S87" s="28" t="s">
        <v>80</v>
      </c>
      <c r="T87" s="29" t="s">
        <v>80</v>
      </c>
      <c r="U87" s="29" t="s">
        <v>80</v>
      </c>
      <c r="V87" s="29" t="s">
        <v>80</v>
      </c>
      <c r="W87" s="28">
        <v>241394844.61000001</v>
      </c>
      <c r="X87" s="29">
        <v>1</v>
      </c>
      <c r="Y87" s="29" t="s">
        <v>80</v>
      </c>
      <c r="Z87" s="29" t="s">
        <v>80</v>
      </c>
      <c r="AA87" s="28">
        <v>482789689.22000003</v>
      </c>
      <c r="AB87" s="29">
        <v>1</v>
      </c>
      <c r="AC87" s="29" t="s">
        <v>80</v>
      </c>
      <c r="AD87" s="29" t="s">
        <v>80</v>
      </c>
      <c r="AE87" s="28" t="s">
        <v>80</v>
      </c>
      <c r="AF87" s="29" t="s">
        <v>80</v>
      </c>
      <c r="AG87" s="29" t="s">
        <v>80</v>
      </c>
      <c r="AH87" s="29" t="s">
        <v>80</v>
      </c>
      <c r="AI87" s="28" t="s">
        <v>80</v>
      </c>
      <c r="AJ87" s="29" t="s">
        <v>80</v>
      </c>
      <c r="AK87" s="29" t="s">
        <v>80</v>
      </c>
      <c r="AL87" s="29" t="s">
        <v>80</v>
      </c>
      <c r="AM87" s="28" t="s">
        <v>80</v>
      </c>
      <c r="AN87" s="29" t="s">
        <v>80</v>
      </c>
      <c r="AO87" s="29" t="s">
        <v>80</v>
      </c>
      <c r="AP87" s="29" t="s">
        <v>80</v>
      </c>
      <c r="AQ87" s="28" t="s">
        <v>80</v>
      </c>
      <c r="AR87" s="29" t="s">
        <v>80</v>
      </c>
      <c r="AS87" s="29" t="s">
        <v>80</v>
      </c>
      <c r="AT87" s="29" t="s">
        <v>80</v>
      </c>
      <c r="AU87" s="28">
        <v>482789689.22000003</v>
      </c>
      <c r="AV87" s="29">
        <v>1</v>
      </c>
      <c r="AW87" s="29" t="s">
        <v>80</v>
      </c>
      <c r="AX87" s="29" t="s">
        <v>80</v>
      </c>
    </row>
    <row r="88" spans="1:50">
      <c r="A88" s="7" t="s">
        <v>57</v>
      </c>
      <c r="B88" s="8" t="s">
        <v>7</v>
      </c>
      <c r="C88" s="26">
        <v>1347213089.79</v>
      </c>
      <c r="D88" s="27">
        <v>0.99970000000000003</v>
      </c>
      <c r="E88" s="27" t="s">
        <v>80</v>
      </c>
      <c r="F88" s="27" t="s">
        <v>80</v>
      </c>
      <c r="G88" s="26">
        <v>127640939739.57001</v>
      </c>
      <c r="H88" s="27">
        <v>1</v>
      </c>
      <c r="I88" s="27" t="s">
        <v>80</v>
      </c>
      <c r="J88" s="27" t="s">
        <v>80</v>
      </c>
      <c r="K88" s="26">
        <v>62175935140.160004</v>
      </c>
      <c r="L88" s="27">
        <v>1</v>
      </c>
      <c r="M88" s="27" t="s">
        <v>80</v>
      </c>
      <c r="N88" s="27" t="s">
        <v>80</v>
      </c>
      <c r="O88" s="26">
        <v>3808465239.9099998</v>
      </c>
      <c r="P88" s="27">
        <v>0.99919999999999998</v>
      </c>
      <c r="Q88" s="27" t="s">
        <v>80</v>
      </c>
      <c r="R88" s="27" t="s">
        <v>80</v>
      </c>
      <c r="S88" s="26">
        <v>89007305511.869995</v>
      </c>
      <c r="T88" s="27">
        <v>1</v>
      </c>
      <c r="U88" s="27" t="s">
        <v>80</v>
      </c>
      <c r="V88" s="27" t="s">
        <v>80</v>
      </c>
      <c r="W88" s="26">
        <v>77945163403.330002</v>
      </c>
      <c r="X88" s="27">
        <v>1</v>
      </c>
      <c r="Y88" s="27" t="s">
        <v>80</v>
      </c>
      <c r="Z88" s="27" t="s">
        <v>80</v>
      </c>
      <c r="AA88" s="26">
        <v>361925022124.63</v>
      </c>
      <c r="AB88" s="27">
        <v>1</v>
      </c>
      <c r="AC88" s="27" t="s">
        <v>80</v>
      </c>
      <c r="AD88" s="27" t="s">
        <v>80</v>
      </c>
      <c r="AE88" s="26">
        <v>11618500715.92</v>
      </c>
      <c r="AF88" s="27">
        <v>1</v>
      </c>
      <c r="AG88" s="27" t="s">
        <v>80</v>
      </c>
      <c r="AH88" s="27" t="s">
        <v>80</v>
      </c>
      <c r="AI88" s="26">
        <v>19830073487.130001</v>
      </c>
      <c r="AJ88" s="27">
        <v>1</v>
      </c>
      <c r="AK88" s="27" t="s">
        <v>80</v>
      </c>
      <c r="AL88" s="27" t="s">
        <v>80</v>
      </c>
      <c r="AM88" s="26">
        <v>31448574203.049999</v>
      </c>
      <c r="AN88" s="27">
        <v>1</v>
      </c>
      <c r="AO88" s="27" t="s">
        <v>80</v>
      </c>
      <c r="AP88" s="27" t="s">
        <v>80</v>
      </c>
      <c r="AQ88" s="26">
        <v>24804847192.150002</v>
      </c>
      <c r="AR88" s="27">
        <v>1</v>
      </c>
      <c r="AS88" s="27" t="s">
        <v>80</v>
      </c>
      <c r="AT88" s="27" t="s">
        <v>80</v>
      </c>
      <c r="AU88" s="26">
        <v>418178443519.83002</v>
      </c>
      <c r="AV88" s="27">
        <v>1</v>
      </c>
      <c r="AW88" s="27" t="s">
        <v>80</v>
      </c>
      <c r="AX88" s="27" t="s">
        <v>80</v>
      </c>
    </row>
    <row r="89" spans="1:50">
      <c r="A89" s="1" t="s">
        <v>58</v>
      </c>
      <c r="B89" s="10" t="s">
        <v>7</v>
      </c>
      <c r="C89" s="28">
        <v>359928.82</v>
      </c>
      <c r="D89" s="29">
        <v>2.9999999999999997E-4</v>
      </c>
      <c r="E89" s="29" t="s">
        <v>80</v>
      </c>
      <c r="F89" s="29" t="s">
        <v>80</v>
      </c>
      <c r="G89" s="28">
        <v>141950.35999999999</v>
      </c>
      <c r="H89" s="29">
        <v>0</v>
      </c>
      <c r="I89" s="29" t="s">
        <v>80</v>
      </c>
      <c r="J89" s="29" t="s">
        <v>80</v>
      </c>
      <c r="K89" s="28">
        <v>127848.87</v>
      </c>
      <c r="L89" s="29">
        <v>0</v>
      </c>
      <c r="M89" s="29" t="s">
        <v>80</v>
      </c>
      <c r="N89" s="29" t="s">
        <v>80</v>
      </c>
      <c r="O89" s="28">
        <v>2868722.5</v>
      </c>
      <c r="P89" s="29">
        <v>8.0000000000000004E-4</v>
      </c>
      <c r="Q89" s="29" t="s">
        <v>80</v>
      </c>
      <c r="R89" s="29" t="s">
        <v>80</v>
      </c>
      <c r="S89" s="28">
        <v>752832.99</v>
      </c>
      <c r="T89" s="29">
        <v>0</v>
      </c>
      <c r="U89" s="29" t="s">
        <v>80</v>
      </c>
      <c r="V89" s="29" t="s">
        <v>80</v>
      </c>
      <c r="W89" s="28">
        <v>51353.53</v>
      </c>
      <c r="X89" s="29">
        <v>0</v>
      </c>
      <c r="Y89" s="29" t="s">
        <v>80</v>
      </c>
      <c r="Z89" s="29" t="s">
        <v>80</v>
      </c>
      <c r="AA89" s="28">
        <v>4302637.07</v>
      </c>
      <c r="AB89" s="29">
        <v>0</v>
      </c>
      <c r="AC89" s="29" t="s">
        <v>80</v>
      </c>
      <c r="AD89" s="29" t="s">
        <v>80</v>
      </c>
      <c r="AE89" s="28">
        <v>121312.43</v>
      </c>
      <c r="AF89" s="29">
        <v>0</v>
      </c>
      <c r="AG89" s="29" t="s">
        <v>80</v>
      </c>
      <c r="AH89" s="29" t="s">
        <v>80</v>
      </c>
      <c r="AI89" s="28">
        <v>862594.79</v>
      </c>
      <c r="AJ89" s="29">
        <v>0</v>
      </c>
      <c r="AK89" s="29" t="s">
        <v>80</v>
      </c>
      <c r="AL89" s="29" t="s">
        <v>80</v>
      </c>
      <c r="AM89" s="28">
        <v>983907.22</v>
      </c>
      <c r="AN89" s="29">
        <v>0</v>
      </c>
      <c r="AO89" s="29" t="s">
        <v>80</v>
      </c>
      <c r="AP89" s="29" t="s">
        <v>80</v>
      </c>
      <c r="AQ89" s="28">
        <v>141254.6</v>
      </c>
      <c r="AR89" s="29">
        <v>0</v>
      </c>
      <c r="AS89" s="29" t="s">
        <v>80</v>
      </c>
      <c r="AT89" s="29" t="s">
        <v>80</v>
      </c>
      <c r="AU89" s="28">
        <v>5427798.8899999997</v>
      </c>
      <c r="AV89" s="29">
        <v>0</v>
      </c>
      <c r="AW89" s="29" t="s">
        <v>80</v>
      </c>
      <c r="AX89" s="29" t="s">
        <v>80</v>
      </c>
    </row>
    <row r="90" spans="1:50">
      <c r="A90" s="7" t="s">
        <v>59</v>
      </c>
      <c r="B90" s="8" t="s">
        <v>7</v>
      </c>
      <c r="C90" s="26">
        <v>1347573018.6099999</v>
      </c>
      <c r="D90" s="27">
        <v>1</v>
      </c>
      <c r="E90" s="27" t="s">
        <v>80</v>
      </c>
      <c r="F90" s="27" t="s">
        <v>80</v>
      </c>
      <c r="G90" s="26">
        <v>127641081689.92999</v>
      </c>
      <c r="H90" s="27">
        <v>1</v>
      </c>
      <c r="I90" s="27" t="s">
        <v>80</v>
      </c>
      <c r="J90" s="27" t="s">
        <v>80</v>
      </c>
      <c r="K90" s="26">
        <v>62176062989.029999</v>
      </c>
      <c r="L90" s="27">
        <v>1</v>
      </c>
      <c r="M90" s="27" t="s">
        <v>80</v>
      </c>
      <c r="N90" s="27" t="s">
        <v>80</v>
      </c>
      <c r="O90" s="26">
        <v>3811333962.4099998</v>
      </c>
      <c r="P90" s="27">
        <v>1</v>
      </c>
      <c r="Q90" s="27" t="s">
        <v>80</v>
      </c>
      <c r="R90" s="27" t="s">
        <v>80</v>
      </c>
      <c r="S90" s="26">
        <v>89008058344.860001</v>
      </c>
      <c r="T90" s="27">
        <v>1</v>
      </c>
      <c r="U90" s="27" t="s">
        <v>80</v>
      </c>
      <c r="V90" s="27" t="s">
        <v>80</v>
      </c>
      <c r="W90" s="26">
        <v>77945214756.860001</v>
      </c>
      <c r="X90" s="27">
        <v>1</v>
      </c>
      <c r="Y90" s="27" t="s">
        <v>80</v>
      </c>
      <c r="Z90" s="27" t="s">
        <v>80</v>
      </c>
      <c r="AA90" s="26">
        <v>361929324761.70001</v>
      </c>
      <c r="AB90" s="27">
        <v>1</v>
      </c>
      <c r="AC90" s="27" t="s">
        <v>80</v>
      </c>
      <c r="AD90" s="27" t="s">
        <v>80</v>
      </c>
      <c r="AE90" s="26">
        <v>11618622028.35</v>
      </c>
      <c r="AF90" s="27">
        <v>1</v>
      </c>
      <c r="AG90" s="27" t="s">
        <v>80</v>
      </c>
      <c r="AH90" s="27" t="s">
        <v>80</v>
      </c>
      <c r="AI90" s="26">
        <v>19830936081.919998</v>
      </c>
      <c r="AJ90" s="27">
        <v>1</v>
      </c>
      <c r="AK90" s="27" t="s">
        <v>80</v>
      </c>
      <c r="AL90" s="27" t="s">
        <v>80</v>
      </c>
      <c r="AM90" s="26">
        <v>31449558110.27</v>
      </c>
      <c r="AN90" s="27">
        <v>1</v>
      </c>
      <c r="AO90" s="27" t="s">
        <v>80</v>
      </c>
      <c r="AP90" s="27" t="s">
        <v>80</v>
      </c>
      <c r="AQ90" s="26">
        <v>24804988446.75</v>
      </c>
      <c r="AR90" s="27">
        <v>1</v>
      </c>
      <c r="AS90" s="27" t="s">
        <v>80</v>
      </c>
      <c r="AT90" s="27" t="s">
        <v>80</v>
      </c>
      <c r="AU90" s="26">
        <v>418183871318.71997</v>
      </c>
      <c r="AV90" s="27">
        <v>1</v>
      </c>
      <c r="AW90" s="27" t="s">
        <v>80</v>
      </c>
      <c r="AX90" s="27" t="s">
        <v>80</v>
      </c>
    </row>
  </sheetData>
  <mergeCells count="18">
    <mergeCell ref="AM7:AP7"/>
    <mergeCell ref="A1:AX1"/>
    <mergeCell ref="A2:AX2"/>
    <mergeCell ref="A3:AX3"/>
    <mergeCell ref="A4:AX4"/>
    <mergeCell ref="A7:A8"/>
    <mergeCell ref="B7:B8"/>
    <mergeCell ref="C7:F7"/>
    <mergeCell ref="G7:J7"/>
    <mergeCell ref="K7:N7"/>
    <mergeCell ref="O7:R7"/>
    <mergeCell ref="AQ7:AT7"/>
    <mergeCell ref="AU7:AX7"/>
    <mergeCell ref="S7:V7"/>
    <mergeCell ref="W7:Z7"/>
    <mergeCell ref="AA7:AD7"/>
    <mergeCell ref="AE7:AH7"/>
    <mergeCell ref="AI7:A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Diciembre 2017</vt:lpstr>
      <vt:lpstr>Noviembre 2017</vt:lpstr>
      <vt:lpstr>Octubre 2017</vt:lpstr>
      <vt:lpstr>Septiembre 2017</vt:lpstr>
      <vt:lpstr>Agosto 2017</vt:lpstr>
      <vt:lpstr>Julio 2017</vt:lpstr>
      <vt:lpstr>Junio 2017</vt:lpstr>
      <vt:lpstr>Mayo 2017</vt:lpstr>
      <vt:lpstr>Abril 2017</vt:lpstr>
      <vt:lpstr>Marzo 2017</vt:lpstr>
      <vt:lpstr>Febrero 2017</vt:lpstr>
      <vt:lpstr>Enero 17</vt:lpstr>
      <vt:lpstr>'Agosto 2017'!Área_de_impresión</vt:lpstr>
      <vt:lpstr>'Agosto 2017'!Títulos_a_imprimir</vt:lpstr>
      <vt:lpstr>'Enero 17'!Títulos_a_imprimir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Luis De Peña Peralta</dc:creator>
  <cp:lastModifiedBy>nurena</cp:lastModifiedBy>
  <cp:lastPrinted>2017-10-16T19:04:16Z</cp:lastPrinted>
  <dcterms:created xsi:type="dcterms:W3CDTF">2017-06-29T15:05:53Z</dcterms:created>
  <dcterms:modified xsi:type="dcterms:W3CDTF">2018-02-13T20:54:02Z</dcterms:modified>
</cp:coreProperties>
</file>