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_Historicos/"/>
    </mc:Choice>
  </mc:AlternateContent>
  <xr:revisionPtr revIDLastSave="1209" documentId="13_ncr:1_{17314456-1B33-4C9B-AE67-5AF9991D3060}" xr6:coauthVersionLast="47" xr6:coauthVersionMax="47" xr10:uidLastSave="{856518DF-5FE7-4DCC-932B-BD5439650618}"/>
  <bookViews>
    <workbookView xWindow="-120" yWindow="-120" windowWidth="29040" windowHeight="15720" tabRatio="839" activeTab="1" xr2:uid="{00000000-000D-0000-FFFF-FFFF00000000}"/>
  </bookViews>
  <sheets>
    <sheet name="Recaudación" sheetId="1" r:id="rId1"/>
    <sheet name="Individualización" sheetId="7" r:id="rId2"/>
    <sheet name="Individualización x Rubro" sheetId="9" r:id="rId3"/>
    <sheet name="Aportes Obligatorios" sheetId="4" r:id="rId4"/>
    <sheet name="Aportes Voluntarios" sheetId="8" r:id="rId5"/>
    <sheet name="Dispersión x Rubro" sheetId="5" r:id="rId6"/>
  </sheets>
  <definedNames>
    <definedName name="_xlnm.Print_Area" localSheetId="3">'Aportes Obligatorios'!$A$1:$U$119</definedName>
    <definedName name="_xlnm.Print_Area" localSheetId="4">'Aportes Voluntarios'!$A$1:$U$119</definedName>
    <definedName name="_xlnm.Print_Area" localSheetId="5">'Dispersión x Rubro'!$A$1:$L$122</definedName>
    <definedName name="_xlnm.Print_Area" localSheetId="1">Individualización!$A$1:$AA$118</definedName>
    <definedName name="_xlnm.Print_Area" localSheetId="2">'Individualización x Rubro'!$A$1:$O$120</definedName>
    <definedName name="_xlnm.Print_Area" localSheetId="0">Recaudación!$A$1:$E$118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5" i="5" l="1"/>
  <c r="G116" i="5"/>
  <c r="F116" i="5"/>
  <c r="E116" i="5"/>
  <c r="D116" i="5"/>
  <c r="C116" i="5"/>
  <c r="K116" i="5"/>
  <c r="J116" i="5"/>
  <c r="H116" i="5"/>
  <c r="I116" i="5"/>
  <c r="D116" i="1" l="1"/>
  <c r="C116" i="1"/>
  <c r="N111" i="9" l="1"/>
  <c r="K107" i="5" l="1"/>
  <c r="K106" i="5"/>
  <c r="K105" i="5"/>
  <c r="K103" i="5"/>
  <c r="K101" i="5" l="1"/>
  <c r="K102" i="5" l="1"/>
  <c r="K100" i="5" l="1"/>
  <c r="K98" i="5" l="1"/>
  <c r="K97" i="5" l="1"/>
  <c r="K96" i="5"/>
  <c r="K95" i="5" l="1"/>
  <c r="K93" i="5" l="1"/>
  <c r="K92" i="5" l="1"/>
  <c r="K91" i="5" l="1"/>
  <c r="K90" i="5" l="1"/>
  <c r="K88" i="5" l="1"/>
  <c r="K87" i="5" l="1"/>
  <c r="K86" i="5"/>
  <c r="K85" i="5"/>
  <c r="K83" i="5" l="1"/>
  <c r="K82" i="5" l="1"/>
  <c r="K81" i="5" l="1"/>
  <c r="K80" i="5" l="1"/>
  <c r="K70" i="5"/>
  <c r="K77" i="5" l="1"/>
  <c r="K76" i="5"/>
  <c r="K75" i="5"/>
  <c r="K73" i="5"/>
  <c r="K72" i="5"/>
  <c r="K71" i="5"/>
  <c r="K68" i="5"/>
  <c r="K67" i="5"/>
  <c r="K66" i="5"/>
  <c r="K65" i="5"/>
  <c r="K63" i="5"/>
  <c r="K62" i="5"/>
  <c r="K61" i="5"/>
  <c r="K60" i="5"/>
  <c r="K58" i="5"/>
  <c r="K57" i="5"/>
  <c r="K56" i="5"/>
  <c r="K55" i="5"/>
  <c r="K53" i="5"/>
  <c r="K52" i="5"/>
  <c r="K51" i="5"/>
  <c r="K50" i="5"/>
  <c r="K48" i="5"/>
  <c r="K47" i="5"/>
  <c r="K46" i="5"/>
  <c r="K45" i="5"/>
</calcChain>
</file>

<file path=xl/sharedStrings.xml><?xml version="1.0" encoding="utf-8"?>
<sst xmlns="http://schemas.openxmlformats.org/spreadsheetml/2006/main" count="1060" uniqueCount="72">
  <si>
    <t xml:space="preserve">Recaudación </t>
  </si>
  <si>
    <t>Total del trimestre</t>
  </si>
  <si>
    <t>Fecha</t>
  </si>
  <si>
    <t>Cantidad de facturas</t>
  </si>
  <si>
    <t>Recaudación
(en RD$)</t>
  </si>
  <si>
    <t>Jul - Sep</t>
  </si>
  <si>
    <t>Oct - Dic</t>
  </si>
  <si>
    <t>Ene - Mar</t>
  </si>
  <si>
    <t>Abr - Jun</t>
  </si>
  <si>
    <t>TOTAL</t>
  </si>
  <si>
    <t>Fuente: VISTAS-UNIPAGO</t>
  </si>
  <si>
    <t>Individualización mensual (RD$)</t>
  </si>
  <si>
    <t>AFP</t>
  </si>
  <si>
    <t>Subtotal AFP</t>
  </si>
  <si>
    <t>Reparto Individualizado</t>
  </si>
  <si>
    <t>Subtotal Reparto Individualizado</t>
  </si>
  <si>
    <t>Ministerio de Hacienda</t>
  </si>
  <si>
    <t>Autoseguro del IDSS</t>
  </si>
  <si>
    <t>Operación DIDA</t>
  </si>
  <si>
    <t>Operación TSS</t>
  </si>
  <si>
    <t>Operación SIPEN</t>
  </si>
  <si>
    <t>Fondo de Solidaridad Social</t>
  </si>
  <si>
    <t>Sin Individualización</t>
  </si>
  <si>
    <t>Total</t>
  </si>
  <si>
    <t>Atlántico</t>
  </si>
  <si>
    <t xml:space="preserve">
Crecer</t>
  </si>
  <si>
    <t>JMMB-BDI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</si>
  <si>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</si>
  <si>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</si>
  <si>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</si>
  <si>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</si>
  <si>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</si>
  <si>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</si>
  <si>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</si>
  <si>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</si>
  <si>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Banco Central</t>
  </si>
  <si>
    <t>Banco de Reservas</t>
  </si>
  <si>
    <t>INABIMA</t>
  </si>
  <si>
    <t>-</t>
  </si>
  <si>
    <t>Individualización por rubro (RD$)</t>
  </si>
  <si>
    <t>Por período</t>
  </si>
  <si>
    <t>Concepto</t>
  </si>
  <si>
    <t>Cuenta Personal</t>
  </si>
  <si>
    <t>Seguro de Discapacidad y Sobreviencia</t>
  </si>
  <si>
    <r>
      <t>Comisión AFP</t>
    </r>
    <r>
      <rPr>
        <vertAlign val="superscript"/>
        <sz val="11"/>
        <color rgb="FF073CA9"/>
        <rFont val="Abadi"/>
        <family val="2"/>
      </rPr>
      <t>*</t>
    </r>
  </si>
  <si>
    <t>Operación DIDA**</t>
  </si>
  <si>
    <t>Operación TSS**</t>
  </si>
  <si>
    <t>Intereses</t>
  </si>
  <si>
    <t>Recargos</t>
  </si>
  <si>
    <t xml:space="preserve">Aportes Obligatorios </t>
  </si>
  <si>
    <t>Aportes Voluntarios</t>
  </si>
  <si>
    <r>
      <t>*</t>
    </r>
    <r>
      <rPr>
        <sz val="9"/>
        <rFont val="Abadi"/>
        <family val="2"/>
      </rPr>
      <t>Corresponde a facturas pagadas antes de la promulgación de la Ley 13-20 que modifica el esquema de comisiones de las AFP de la Ley 87-01</t>
    </r>
    <r>
      <rPr>
        <vertAlign val="superscript"/>
        <sz val="9"/>
        <rFont val="Abadi"/>
        <family val="2"/>
      </rPr>
      <t>.</t>
    </r>
  </si>
  <si>
    <r>
      <t>**</t>
    </r>
    <r>
      <rPr>
        <sz val="9"/>
        <rFont val="Abadi"/>
        <family val="2"/>
      </rPr>
      <t>Rubros incorporados a partir de la promulgación de la Ley 13-20.</t>
    </r>
  </si>
  <si>
    <t>Aportes obligatorios individualizados (RD$)</t>
  </si>
  <si>
    <t>Total*</t>
  </si>
  <si>
    <t>Crecer</t>
  </si>
  <si>
    <t>* No incluye individualización sin información.</t>
  </si>
  <si>
    <t>Aportes voluntarios individualizados (RD$)</t>
  </si>
  <si>
    <t>* No incluye individulización sin información.</t>
  </si>
  <si>
    <t>Dispersión por rubro (RD$)</t>
  </si>
  <si>
    <t>Cuentas Personales*</t>
  </si>
  <si>
    <t>Reparto**</t>
  </si>
  <si>
    <t>Comision AFP</t>
  </si>
  <si>
    <t>Fondo Solidaridad Social</t>
  </si>
  <si>
    <t>Seguro Discapacidad y Sobrevivencia</t>
  </si>
  <si>
    <t>Operación TSS***</t>
  </si>
  <si>
    <t>Operación DIDA***</t>
  </si>
  <si>
    <t>Total dispersado</t>
  </si>
  <si>
    <t>* Incluye CCI, los Fondos Sustitutivos del Banco Central, Banco de Reservas e INABIMA</t>
  </si>
  <si>
    <t>**Incluye Ministerio de Hacienda</t>
  </si>
  <si>
    <t>***Montos dispersados a partir de la promulgación de la Ley 13-20 que modifica la Ley 87-01.</t>
  </si>
  <si>
    <t>****Cifras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</si>
</sst>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000"/>
    <numFmt numFmtId="165" formatCode="#,##0.000000000000"/>
    <numFmt numFmtId="166" formatCode="_([$€-2]* #,##0.00_);_([$€-2]* \(#,##0.00\);_([$€-2]* &quot;-&quot;??_)"/>
    <numFmt numFmtId="167" formatCode="0.0%"/>
    <numFmt numFmtId="168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14"/>
      <name val="Abadi"/>
      <family val="2"/>
    </font>
    <font>
      <sz val="12"/>
      <color indexed="62"/>
      <name val="Abadi"/>
      <family val="2"/>
    </font>
    <font>
      <sz val="10"/>
      <color indexed="18"/>
      <name val="Abadi"/>
      <family val="2"/>
    </font>
    <font>
      <sz val="10"/>
      <color indexed="62"/>
      <name val="Abadi"/>
      <family val="2"/>
    </font>
    <font>
      <vertAlign val="superscript"/>
      <sz val="9"/>
      <name val="Abadi"/>
      <family val="2"/>
    </font>
    <font>
      <sz val="14"/>
      <color indexed="62"/>
      <name val="Abadi"/>
      <family val="2"/>
    </font>
    <font>
      <sz val="8"/>
      <name val="Abadi"/>
      <family val="2"/>
    </font>
    <font>
      <sz val="16"/>
      <name val="Abadi"/>
      <family val="2"/>
    </font>
    <font>
      <sz val="11"/>
      <color rgb="FF073CA9"/>
      <name val="Abadi"/>
      <family val="2"/>
    </font>
    <font>
      <sz val="10"/>
      <color rgb="FF073CA9"/>
      <name val="Abadi"/>
      <family val="2"/>
    </font>
    <font>
      <sz val="12"/>
      <color rgb="FF073CA9"/>
      <name val="Abadi"/>
      <family val="2"/>
    </font>
    <font>
      <sz val="16"/>
      <color rgb="FF073CA9"/>
      <name val="Abadi"/>
      <family val="2"/>
    </font>
    <font>
      <sz val="8"/>
      <color rgb="FF073CA9"/>
      <name val="Abadi"/>
      <family val="2"/>
    </font>
    <font>
      <vertAlign val="superscript"/>
      <sz val="11"/>
      <color rgb="FF073CA9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/>
      <diagonal/>
    </border>
    <border>
      <left/>
      <right style="thick">
        <color theme="0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/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indexed="9"/>
      </right>
      <top/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/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 style="thick">
        <color indexed="9"/>
      </top>
      <bottom/>
      <diagonal/>
    </border>
    <border>
      <left style="thick">
        <color theme="0"/>
      </left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 style="thick">
        <color theme="0"/>
      </bottom>
      <diagonal/>
    </border>
  </borders>
  <cellStyleXfs count="17">
    <xf numFmtId="0" fontId="0" fillId="0" borderId="0"/>
    <xf numFmtId="0" fontId="1" fillId="0" borderId="1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13" applyFont="1" applyAlignment="1">
      <alignment horizontal="center" vertical="center"/>
    </xf>
    <xf numFmtId="0" fontId="3" fillId="0" borderId="0" xfId="13" applyFont="1"/>
    <xf numFmtId="0" fontId="3" fillId="0" borderId="0" xfId="13" applyFont="1" applyAlignment="1">
      <alignment horizontal="center"/>
    </xf>
    <xf numFmtId="4" fontId="5" fillId="2" borderId="0" xfId="7" quotePrefix="1" applyNumberFormat="1" applyFont="1" applyFill="1" applyBorder="1" applyAlignment="1">
      <alignment horizontal="right" vertical="center"/>
    </xf>
    <xf numFmtId="3" fontId="3" fillId="0" borderId="0" xfId="13" applyNumberFormat="1" applyFont="1"/>
    <xf numFmtId="4" fontId="5" fillId="2" borderId="11" xfId="7" quotePrefix="1" applyNumberFormat="1" applyFont="1" applyFill="1" applyBorder="1" applyAlignment="1">
      <alignment horizontal="right" vertical="center"/>
    </xf>
    <xf numFmtId="4" fontId="5" fillId="2" borderId="12" xfId="13" applyNumberFormat="1" applyFont="1" applyFill="1" applyBorder="1" applyAlignment="1">
      <alignment horizontal="right" vertical="center" wrapText="1"/>
    </xf>
    <xf numFmtId="4" fontId="5" fillId="2" borderId="11" xfId="13" applyNumberFormat="1" applyFont="1" applyFill="1" applyBorder="1" applyAlignment="1">
      <alignment horizontal="right" vertical="center" wrapText="1"/>
    </xf>
    <xf numFmtId="164" fontId="3" fillId="0" borderId="0" xfId="13" applyNumberFormat="1" applyFont="1"/>
    <xf numFmtId="4" fontId="3" fillId="0" borderId="0" xfId="13" applyNumberFormat="1" applyFont="1"/>
    <xf numFmtId="165" fontId="3" fillId="0" borderId="0" xfId="13" applyNumberFormat="1" applyFont="1"/>
    <xf numFmtId="0" fontId="7" fillId="0" borderId="0" xfId="13" applyFont="1" applyAlignment="1">
      <alignment vertical="center"/>
    </xf>
    <xf numFmtId="0" fontId="8" fillId="0" borderId="0" xfId="13" applyFont="1"/>
    <xf numFmtId="0" fontId="9" fillId="0" borderId="0" xfId="13" applyFont="1"/>
    <xf numFmtId="0" fontId="10" fillId="0" borderId="0" xfId="13" applyFont="1"/>
    <xf numFmtId="0" fontId="3" fillId="0" borderId="0" xfId="0" applyFont="1"/>
    <xf numFmtId="0" fontId="4" fillId="0" borderId="0" xfId="13" applyFont="1"/>
    <xf numFmtId="0" fontId="11" fillId="0" borderId="0" xfId="0" applyFont="1"/>
    <xf numFmtId="0" fontId="12" fillId="0" borderId="0" xfId="13" applyFont="1"/>
    <xf numFmtId="17" fontId="4" fillId="0" borderId="0" xfId="13" applyNumberFormat="1" applyFont="1" applyAlignment="1">
      <alignment horizontal="left"/>
    </xf>
    <xf numFmtId="0" fontId="11" fillId="0" borderId="0" xfId="0" applyFont="1" applyAlignment="1">
      <alignment vertical="center"/>
    </xf>
    <xf numFmtId="43" fontId="3" fillId="0" borderId="0" xfId="13" applyNumberFormat="1" applyFont="1"/>
    <xf numFmtId="17" fontId="3" fillId="0" borderId="0" xfId="13" applyNumberFormat="1" applyFont="1" applyAlignment="1">
      <alignment horizontal="center"/>
    </xf>
    <xf numFmtId="17" fontId="7" fillId="0" borderId="0" xfId="13" applyNumberFormat="1" applyFont="1" applyAlignment="1">
      <alignment horizontal="left"/>
    </xf>
    <xf numFmtId="17" fontId="3" fillId="0" borderId="0" xfId="13" applyNumberFormat="1" applyFont="1" applyAlignment="1">
      <alignment horizontal="left"/>
    </xf>
    <xf numFmtId="0" fontId="4" fillId="0" borderId="0" xfId="13" applyFont="1" applyAlignment="1">
      <alignment vertical="center"/>
    </xf>
    <xf numFmtId="0" fontId="13" fillId="0" borderId="0" xfId="13" applyFont="1"/>
    <xf numFmtId="43" fontId="3" fillId="0" borderId="0" xfId="3" applyFont="1"/>
    <xf numFmtId="0" fontId="14" fillId="0" borderId="0" xfId="13" applyFont="1"/>
    <xf numFmtId="0" fontId="3" fillId="0" borderId="0" xfId="13" applyFont="1" applyAlignment="1">
      <alignment vertical="center"/>
    </xf>
    <xf numFmtId="168" fontId="3" fillId="0" borderId="0" xfId="3" applyNumberFormat="1" applyFont="1" applyBorder="1"/>
    <xf numFmtId="0" fontId="5" fillId="0" borderId="0" xfId="13" applyFont="1" applyAlignment="1">
      <alignment vertical="center"/>
    </xf>
    <xf numFmtId="168" fontId="3" fillId="0" borderId="0" xfId="3" applyNumberFormat="1" applyFont="1" applyBorder="1" applyAlignment="1">
      <alignment horizontal="center" vertical="center"/>
    </xf>
    <xf numFmtId="168" fontId="3" fillId="0" borderId="0" xfId="3" applyNumberFormat="1" applyFont="1" applyFill="1" applyBorder="1"/>
    <xf numFmtId="167" fontId="3" fillId="0" borderId="0" xfId="16" applyNumberFormat="1" applyFont="1"/>
    <xf numFmtId="0" fontId="5" fillId="2" borderId="13" xfId="13" applyFont="1" applyFill="1" applyBorder="1" applyAlignment="1">
      <alignment vertical="center"/>
    </xf>
    <xf numFmtId="0" fontId="5" fillId="2" borderId="10" xfId="13" applyFont="1" applyFill="1" applyBorder="1" applyAlignment="1">
      <alignment vertical="center"/>
    </xf>
    <xf numFmtId="0" fontId="5" fillId="2" borderId="21" xfId="13" applyFont="1" applyFill="1" applyBorder="1" applyAlignment="1">
      <alignment vertical="center"/>
    </xf>
    <xf numFmtId="4" fontId="5" fillId="2" borderId="18" xfId="13" applyNumberFormat="1" applyFont="1" applyFill="1" applyBorder="1" applyAlignment="1">
      <alignment horizontal="right" vertical="center"/>
    </xf>
    <xf numFmtId="43" fontId="5" fillId="2" borderId="18" xfId="13" applyNumberFormat="1" applyFont="1" applyFill="1" applyBorder="1" applyAlignment="1">
      <alignment horizontal="right" vertical="center" wrapText="1"/>
    </xf>
    <xf numFmtId="4" fontId="5" fillId="2" borderId="18" xfId="13" applyNumberFormat="1" applyFont="1" applyFill="1" applyBorder="1" applyAlignment="1">
      <alignment horizontal="right" vertical="center" wrapText="1"/>
    </xf>
    <xf numFmtId="43" fontId="5" fillId="2" borderId="13" xfId="13" applyNumberFormat="1" applyFont="1" applyFill="1" applyBorder="1" applyAlignment="1">
      <alignment horizontal="right" vertical="center" wrapText="1"/>
    </xf>
    <xf numFmtId="4" fontId="5" fillId="2" borderId="13" xfId="13" applyNumberFormat="1" applyFont="1" applyFill="1" applyBorder="1" applyAlignment="1">
      <alignment horizontal="right" vertical="center" wrapText="1"/>
    </xf>
    <xf numFmtId="43" fontId="5" fillId="2" borderId="28" xfId="13" applyNumberFormat="1" applyFont="1" applyFill="1" applyBorder="1" applyAlignment="1">
      <alignment horizontal="right" vertical="center" wrapText="1"/>
    </xf>
    <xf numFmtId="43" fontId="5" fillId="2" borderId="34" xfId="13" applyNumberFormat="1" applyFont="1" applyFill="1" applyBorder="1" applyAlignment="1">
      <alignment horizontal="right" vertical="center" wrapText="1"/>
    </xf>
    <xf numFmtId="4" fontId="5" fillId="2" borderId="28" xfId="13" applyNumberFormat="1" applyFont="1" applyFill="1" applyBorder="1" applyAlignment="1">
      <alignment horizontal="right" vertical="center" wrapText="1"/>
    </xf>
    <xf numFmtId="43" fontId="5" fillId="2" borderId="16" xfId="13" applyNumberFormat="1" applyFont="1" applyFill="1" applyBorder="1" applyAlignment="1">
      <alignment horizontal="right" vertical="center" wrapText="1"/>
    </xf>
    <xf numFmtId="4" fontId="5" fillId="2" borderId="34" xfId="13" applyNumberFormat="1" applyFont="1" applyFill="1" applyBorder="1" applyAlignment="1">
      <alignment horizontal="right" vertical="center" wrapText="1"/>
    </xf>
    <xf numFmtId="43" fontId="5" fillId="2" borderId="19" xfId="13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5" fillId="2" borderId="15" xfId="13" applyNumberFormat="1" applyFont="1" applyFill="1" applyBorder="1" applyAlignment="1">
      <alignment horizontal="right" vertical="center"/>
    </xf>
    <xf numFmtId="3" fontId="5" fillId="2" borderId="11" xfId="13" applyNumberFormat="1" applyFont="1" applyFill="1" applyBorder="1" applyAlignment="1">
      <alignment horizontal="right" vertical="center"/>
    </xf>
    <xf numFmtId="3" fontId="5" fillId="2" borderId="29" xfId="13" applyNumberFormat="1" applyFont="1" applyFill="1" applyBorder="1" applyAlignment="1">
      <alignment horizontal="right" vertical="center"/>
    </xf>
    <xf numFmtId="3" fontId="5" fillId="2" borderId="23" xfId="13" applyNumberFormat="1" applyFont="1" applyFill="1" applyBorder="1" applyAlignment="1">
      <alignment horizontal="right" vertical="center"/>
    </xf>
    <xf numFmtId="3" fontId="5" fillId="2" borderId="17" xfId="13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43" fontId="5" fillId="2" borderId="18" xfId="7" applyFont="1" applyFill="1" applyBorder="1" applyAlignment="1">
      <alignment horizontal="right" vertical="center" wrapText="1"/>
    </xf>
    <xf numFmtId="43" fontId="5" fillId="2" borderId="13" xfId="7" applyFont="1" applyFill="1" applyBorder="1" applyAlignment="1">
      <alignment horizontal="right" vertical="center" wrapText="1"/>
    </xf>
    <xf numFmtId="4" fontId="5" fillId="2" borderId="16" xfId="13" applyNumberFormat="1" applyFont="1" applyFill="1" applyBorder="1" applyAlignment="1">
      <alignment horizontal="right" vertical="center" wrapText="1"/>
    </xf>
    <xf numFmtId="43" fontId="5" fillId="2" borderId="16" xfId="7" applyFont="1" applyFill="1" applyBorder="1" applyAlignment="1">
      <alignment horizontal="right" vertical="center" wrapText="1"/>
    </xf>
    <xf numFmtId="0" fontId="3" fillId="0" borderId="31" xfId="13" applyFont="1" applyBorder="1" applyAlignment="1">
      <alignment vertical="center"/>
    </xf>
    <xf numFmtId="43" fontId="3" fillId="0" borderId="0" xfId="13" applyNumberFormat="1" applyFont="1" applyAlignment="1">
      <alignment vertical="center"/>
    </xf>
    <xf numFmtId="0" fontId="13" fillId="0" borderId="0" xfId="13" applyFont="1" applyAlignment="1">
      <alignment vertical="center" wrapText="1"/>
    </xf>
    <xf numFmtId="0" fontId="6" fillId="0" borderId="0" xfId="13" applyFont="1" applyAlignment="1">
      <alignment vertical="center"/>
    </xf>
    <xf numFmtId="0" fontId="3" fillId="2" borderId="42" xfId="13" applyFont="1" applyFill="1" applyBorder="1" applyAlignment="1">
      <alignment vertical="center"/>
    </xf>
    <xf numFmtId="0" fontId="3" fillId="2" borderId="43" xfId="13" applyFont="1" applyFill="1" applyBorder="1" applyAlignment="1">
      <alignment vertical="center"/>
    </xf>
    <xf numFmtId="43" fontId="3" fillId="2" borderId="25" xfId="7" applyFont="1" applyFill="1" applyBorder="1" applyAlignment="1">
      <alignment horizontal="right" vertical="center"/>
    </xf>
    <xf numFmtId="43" fontId="3" fillId="2" borderId="25" xfId="7" applyFont="1" applyFill="1" applyBorder="1" applyAlignment="1">
      <alignment horizontal="right" vertical="center" wrapText="1"/>
    </xf>
    <xf numFmtId="43" fontId="3" fillId="2" borderId="42" xfId="7" applyFont="1" applyFill="1" applyBorder="1" applyAlignment="1">
      <alignment horizontal="right" vertical="center"/>
    </xf>
    <xf numFmtId="4" fontId="3" fillId="2" borderId="25" xfId="13" applyNumberFormat="1" applyFont="1" applyFill="1" applyBorder="1" applyAlignment="1">
      <alignment horizontal="right" vertical="center" wrapText="1"/>
    </xf>
    <xf numFmtId="4" fontId="3" fillId="2" borderId="25" xfId="13" applyNumberFormat="1" applyFont="1" applyFill="1" applyBorder="1" applyAlignment="1">
      <alignment horizontal="right" vertical="center"/>
    </xf>
    <xf numFmtId="4" fontId="3" fillId="2" borderId="25" xfId="13" applyNumberFormat="1" applyFont="1" applyFill="1" applyBorder="1" applyAlignment="1">
      <alignment vertical="center"/>
    </xf>
    <xf numFmtId="4" fontId="3" fillId="2" borderId="42" xfId="13" applyNumberFormat="1" applyFont="1" applyFill="1" applyBorder="1" applyAlignment="1">
      <alignment vertical="center"/>
    </xf>
    <xf numFmtId="43" fontId="3" fillId="2" borderId="42" xfId="7" applyFont="1" applyFill="1" applyBorder="1" applyAlignment="1">
      <alignment horizontal="right" vertical="center" wrapText="1"/>
    </xf>
    <xf numFmtId="0" fontId="3" fillId="2" borderId="25" xfId="13" applyFont="1" applyFill="1" applyBorder="1" applyAlignment="1">
      <alignment vertical="center"/>
    </xf>
    <xf numFmtId="0" fontId="3" fillId="2" borderId="25" xfId="13" applyFont="1" applyFill="1" applyBorder="1" applyAlignment="1">
      <alignment horizontal="right" vertical="center"/>
    </xf>
    <xf numFmtId="4" fontId="3" fillId="2" borderId="42" xfId="13" applyNumberFormat="1" applyFont="1" applyFill="1" applyBorder="1" applyAlignment="1">
      <alignment horizontal="right" vertical="center"/>
    </xf>
    <xf numFmtId="0" fontId="3" fillId="2" borderId="42" xfId="13" applyFont="1" applyFill="1" applyBorder="1" applyAlignment="1">
      <alignment horizontal="right" vertical="center"/>
    </xf>
    <xf numFmtId="4" fontId="3" fillId="2" borderId="32" xfId="13" applyNumberFormat="1" applyFont="1" applyFill="1" applyBorder="1" applyAlignment="1">
      <alignment horizontal="right" vertical="center"/>
    </xf>
    <xf numFmtId="0" fontId="13" fillId="0" borderId="0" xfId="13" applyFont="1" applyAlignment="1">
      <alignment vertical="center"/>
    </xf>
    <xf numFmtId="0" fontId="3" fillId="0" borderId="19" xfId="13" applyFont="1" applyBorder="1" applyAlignment="1">
      <alignment vertical="center"/>
    </xf>
    <xf numFmtId="0" fontId="13" fillId="0" borderId="0" xfId="0" applyFont="1" applyAlignment="1">
      <alignment vertical="center"/>
    </xf>
    <xf numFmtId="2" fontId="3" fillId="0" borderId="0" xfId="13" applyNumberFormat="1" applyFont="1" applyAlignment="1">
      <alignment vertical="center"/>
    </xf>
    <xf numFmtId="0" fontId="5" fillId="2" borderId="19" xfId="13" applyFont="1" applyFill="1" applyBorder="1" applyAlignment="1">
      <alignment vertical="center"/>
    </xf>
    <xf numFmtId="43" fontId="5" fillId="2" borderId="18" xfId="7" applyFont="1" applyFill="1" applyBorder="1" applyAlignment="1">
      <alignment horizontal="right" vertical="center"/>
    </xf>
    <xf numFmtId="43" fontId="5" fillId="2" borderId="13" xfId="7" applyFont="1" applyFill="1" applyBorder="1" applyAlignment="1">
      <alignment horizontal="right" vertical="center"/>
    </xf>
    <xf numFmtId="4" fontId="5" fillId="2" borderId="13" xfId="13" applyNumberFormat="1" applyFont="1" applyFill="1" applyBorder="1" applyAlignment="1">
      <alignment horizontal="right" vertical="center"/>
    </xf>
    <xf numFmtId="0" fontId="3" fillId="0" borderId="17" xfId="13" applyFont="1" applyBorder="1" applyAlignment="1">
      <alignment vertical="center"/>
    </xf>
    <xf numFmtId="43" fontId="5" fillId="2" borderId="21" xfId="7" applyFont="1" applyFill="1" applyBorder="1" applyAlignment="1">
      <alignment horizontal="right" vertical="center" wrapText="1"/>
    </xf>
    <xf numFmtId="43" fontId="5" fillId="2" borderId="10" xfId="7" applyFont="1" applyFill="1" applyBorder="1" applyAlignment="1">
      <alignment horizontal="right" vertical="center" wrapText="1"/>
    </xf>
    <xf numFmtId="43" fontId="5" fillId="2" borderId="11" xfId="7" applyFont="1" applyFill="1" applyBorder="1" applyAlignment="1">
      <alignment horizontal="right" vertical="center" wrapText="1"/>
    </xf>
    <xf numFmtId="43" fontId="5" fillId="2" borderId="0" xfId="7" applyFont="1" applyFill="1" applyBorder="1" applyAlignment="1">
      <alignment horizontal="right" vertical="center" wrapText="1"/>
    </xf>
    <xf numFmtId="43" fontId="5" fillId="2" borderId="12" xfId="7" applyFont="1" applyFill="1" applyBorder="1" applyAlignment="1">
      <alignment horizontal="right" vertical="center" wrapText="1"/>
    </xf>
    <xf numFmtId="0" fontId="15" fillId="2" borderId="3" xfId="13" applyFont="1" applyFill="1" applyBorder="1" applyAlignment="1">
      <alignment horizontal="center" vertical="center" wrapText="1"/>
    </xf>
    <xf numFmtId="0" fontId="15" fillId="2" borderId="20" xfId="13" applyFont="1" applyFill="1" applyBorder="1" applyAlignment="1">
      <alignment horizontal="center" vertical="center" wrapText="1"/>
    </xf>
    <xf numFmtId="0" fontId="15" fillId="2" borderId="6" xfId="13" applyFont="1" applyFill="1" applyBorder="1" applyAlignment="1">
      <alignment horizontal="center" vertical="center" wrapText="1"/>
    </xf>
    <xf numFmtId="0" fontId="15" fillId="2" borderId="4" xfId="13" applyFont="1" applyFill="1" applyBorder="1" applyAlignment="1">
      <alignment horizontal="center" vertical="center" wrapText="1"/>
    </xf>
    <xf numFmtId="0" fontId="15" fillId="2" borderId="9" xfId="13" applyFont="1" applyFill="1" applyBorder="1" applyAlignment="1">
      <alignment horizontal="center" vertical="center" wrapText="1"/>
    </xf>
    <xf numFmtId="43" fontId="15" fillId="2" borderId="13" xfId="7" applyFont="1" applyFill="1" applyBorder="1" applyAlignment="1">
      <alignment horizontal="right" vertical="center" wrapText="1"/>
    </xf>
    <xf numFmtId="43" fontId="15" fillId="2" borderId="18" xfId="7" applyFont="1" applyFill="1" applyBorder="1" applyAlignment="1">
      <alignment horizontal="right" vertical="center" wrapText="1"/>
    </xf>
    <xf numFmtId="0" fontId="16" fillId="0" borderId="0" xfId="0" applyFont="1"/>
    <xf numFmtId="0" fontId="17" fillId="0" borderId="0" xfId="13" applyFont="1"/>
    <xf numFmtId="0" fontId="16" fillId="0" borderId="0" xfId="13" applyFont="1"/>
    <xf numFmtId="0" fontId="15" fillId="2" borderId="19" xfId="13" applyFont="1" applyFill="1" applyBorder="1" applyAlignment="1">
      <alignment vertical="center"/>
    </xf>
    <xf numFmtId="43" fontId="15" fillId="2" borderId="18" xfId="7" applyFont="1" applyFill="1" applyBorder="1" applyAlignment="1">
      <alignment horizontal="right" vertical="center"/>
    </xf>
    <xf numFmtId="43" fontId="15" fillId="2" borderId="13" xfId="7" applyFont="1" applyFill="1" applyBorder="1" applyAlignment="1">
      <alignment horizontal="right" vertical="center"/>
    </xf>
    <xf numFmtId="4" fontId="15" fillId="2" borderId="18" xfId="13" applyNumberFormat="1" applyFont="1" applyFill="1" applyBorder="1" applyAlignment="1">
      <alignment horizontal="right" vertical="center" wrapText="1"/>
    </xf>
    <xf numFmtId="4" fontId="15" fillId="2" borderId="18" xfId="13" applyNumberFormat="1" applyFont="1" applyFill="1" applyBorder="1" applyAlignment="1">
      <alignment horizontal="right" vertical="center"/>
    </xf>
    <xf numFmtId="4" fontId="15" fillId="2" borderId="13" xfId="13" applyNumberFormat="1" applyFont="1" applyFill="1" applyBorder="1" applyAlignment="1">
      <alignment horizontal="right" vertical="center"/>
    </xf>
    <xf numFmtId="0" fontId="16" fillId="0" borderId="0" xfId="13" applyFont="1" applyAlignment="1">
      <alignment vertical="center"/>
    </xf>
    <xf numFmtId="0" fontId="15" fillId="2" borderId="13" xfId="13" applyFont="1" applyFill="1" applyBorder="1" applyAlignment="1">
      <alignment vertical="center"/>
    </xf>
    <xf numFmtId="43" fontId="15" fillId="2" borderId="23" xfId="7" applyFont="1" applyFill="1" applyBorder="1" applyAlignment="1">
      <alignment horizontal="right" vertical="center"/>
    </xf>
    <xf numFmtId="4" fontId="15" fillId="2" borderId="23" xfId="13" applyNumberFormat="1" applyFont="1" applyFill="1" applyBorder="1" applyAlignment="1">
      <alignment horizontal="right" vertical="center" wrapText="1"/>
    </xf>
    <xf numFmtId="4" fontId="15" fillId="2" borderId="23" xfId="13" applyNumberFormat="1" applyFont="1" applyFill="1" applyBorder="1" applyAlignment="1">
      <alignment horizontal="right" vertical="center"/>
    </xf>
    <xf numFmtId="0" fontId="15" fillId="2" borderId="37" xfId="13" applyFont="1" applyFill="1" applyBorder="1" applyAlignment="1">
      <alignment horizontal="center" vertical="center" wrapText="1"/>
    </xf>
    <xf numFmtId="0" fontId="15" fillId="2" borderId="36" xfId="13" applyFont="1" applyFill="1" applyBorder="1" applyAlignment="1">
      <alignment horizontal="center" vertical="center" wrapText="1"/>
    </xf>
    <xf numFmtId="43" fontId="15" fillId="2" borderId="19" xfId="7" applyFont="1" applyFill="1" applyBorder="1" applyAlignment="1">
      <alignment horizontal="right" vertical="center" wrapText="1"/>
    </xf>
    <xf numFmtId="0" fontId="16" fillId="0" borderId="27" xfId="13" applyFont="1" applyBorder="1" applyAlignment="1">
      <alignment vertical="center"/>
    </xf>
    <xf numFmtId="0" fontId="18" fillId="0" borderId="0" xfId="13" applyFont="1"/>
    <xf numFmtId="43" fontId="16" fillId="0" borderId="0" xfId="13" applyNumberFormat="1" applyFont="1"/>
    <xf numFmtId="0" fontId="16" fillId="2" borderId="42" xfId="13" applyFont="1" applyFill="1" applyBorder="1" applyAlignment="1">
      <alignment vertical="center"/>
    </xf>
    <xf numFmtId="43" fontId="16" fillId="2" borderId="25" xfId="7" applyFont="1" applyFill="1" applyBorder="1" applyAlignment="1">
      <alignment horizontal="right" vertical="center"/>
    </xf>
    <xf numFmtId="43" fontId="16" fillId="2" borderId="42" xfId="7" applyFont="1" applyFill="1" applyBorder="1" applyAlignment="1">
      <alignment horizontal="right" vertical="center"/>
    </xf>
    <xf numFmtId="4" fontId="16" fillId="2" borderId="25" xfId="13" applyNumberFormat="1" applyFont="1" applyFill="1" applyBorder="1" applyAlignment="1">
      <alignment horizontal="right" vertical="center" wrapText="1"/>
    </xf>
    <xf numFmtId="4" fontId="16" fillId="2" borderId="25" xfId="13" applyNumberFormat="1" applyFont="1" applyFill="1" applyBorder="1" applyAlignment="1">
      <alignment vertical="center"/>
    </xf>
    <xf numFmtId="4" fontId="16" fillId="2" borderId="42" xfId="13" applyNumberFormat="1" applyFont="1" applyFill="1" applyBorder="1" applyAlignment="1">
      <alignment vertical="center"/>
    </xf>
    <xf numFmtId="43" fontId="16" fillId="2" borderId="25" xfId="7" applyFont="1" applyFill="1" applyBorder="1" applyAlignment="1">
      <alignment horizontal="right" vertical="center" wrapText="1"/>
    </xf>
    <xf numFmtId="43" fontId="16" fillId="2" borderId="42" xfId="7" applyFont="1" applyFill="1" applyBorder="1" applyAlignment="1">
      <alignment horizontal="right" vertical="center" wrapText="1"/>
    </xf>
    <xf numFmtId="4" fontId="16" fillId="2" borderId="44" xfId="13" applyNumberFormat="1" applyFont="1" applyFill="1" applyBorder="1" applyAlignment="1">
      <alignment vertical="center"/>
    </xf>
    <xf numFmtId="0" fontId="16" fillId="2" borderId="4" xfId="13" applyFont="1" applyFill="1" applyBorder="1" applyAlignment="1">
      <alignment horizontal="center" vertical="center" wrapText="1"/>
    </xf>
    <xf numFmtId="1" fontId="16" fillId="2" borderId="30" xfId="13" applyNumberFormat="1" applyFont="1" applyFill="1" applyBorder="1" applyAlignment="1">
      <alignment horizontal="center" vertical="center"/>
    </xf>
    <xf numFmtId="0" fontId="15" fillId="2" borderId="2" xfId="13" applyFont="1" applyFill="1" applyBorder="1" applyAlignment="1">
      <alignment horizontal="center" vertical="center" wrapText="1"/>
    </xf>
    <xf numFmtId="17" fontId="16" fillId="0" borderId="0" xfId="13" applyNumberFormat="1" applyFont="1" applyAlignment="1">
      <alignment horizontal="center"/>
    </xf>
    <xf numFmtId="0" fontId="15" fillId="2" borderId="22" xfId="13" applyFont="1" applyFill="1" applyBorder="1" applyAlignment="1">
      <alignment vertical="center"/>
    </xf>
    <xf numFmtId="4" fontId="15" fillId="2" borderId="13" xfId="13" applyNumberFormat="1" applyFont="1" applyFill="1" applyBorder="1" applyAlignment="1">
      <alignment horizontal="right" vertical="center" wrapText="1"/>
    </xf>
    <xf numFmtId="43" fontId="15" fillId="2" borderId="23" xfId="7" applyFont="1" applyFill="1" applyBorder="1" applyAlignment="1">
      <alignment horizontal="right" vertical="center" wrapText="1"/>
    </xf>
    <xf numFmtId="43" fontId="15" fillId="2" borderId="23" xfId="13" applyNumberFormat="1" applyFont="1" applyFill="1" applyBorder="1" applyAlignment="1">
      <alignment horizontal="right" vertical="center" wrapText="1"/>
    </xf>
    <xf numFmtId="43" fontId="15" fillId="2" borderId="40" xfId="7" applyFont="1" applyFill="1" applyBorder="1" applyAlignment="1">
      <alignment horizontal="right" vertical="center" wrapText="1"/>
    </xf>
    <xf numFmtId="43" fontId="16" fillId="0" borderId="0" xfId="13" applyNumberFormat="1" applyFont="1" applyAlignment="1">
      <alignment vertical="center"/>
    </xf>
    <xf numFmtId="0" fontId="19" fillId="0" borderId="0" xfId="13" applyFont="1" applyAlignment="1">
      <alignment vertical="center" wrapText="1"/>
    </xf>
    <xf numFmtId="43" fontId="5" fillId="2" borderId="21" xfId="13" applyNumberFormat="1" applyFont="1" applyFill="1" applyBorder="1" applyAlignment="1">
      <alignment horizontal="right" vertical="center"/>
    </xf>
    <xf numFmtId="0" fontId="3" fillId="0" borderId="18" xfId="0" applyFont="1" applyBorder="1"/>
    <xf numFmtId="17" fontId="15" fillId="2" borderId="4" xfId="13" applyNumberFormat="1" applyFont="1" applyFill="1" applyBorder="1" applyAlignment="1">
      <alignment horizontal="center" vertical="center" wrapText="1"/>
    </xf>
    <xf numFmtId="43" fontId="15" fillId="2" borderId="4" xfId="7" applyFont="1" applyFill="1" applyBorder="1" applyAlignment="1">
      <alignment horizontal="center" vertical="center" wrapText="1"/>
    </xf>
    <xf numFmtId="0" fontId="15" fillId="2" borderId="3" xfId="13" applyFont="1" applyFill="1" applyBorder="1" applyAlignment="1">
      <alignment horizontal="center" vertical="center"/>
    </xf>
    <xf numFmtId="43" fontId="15" fillId="2" borderId="3" xfId="7" applyFont="1" applyFill="1" applyBorder="1" applyAlignment="1">
      <alignment horizontal="center" vertical="center" wrapText="1"/>
    </xf>
    <xf numFmtId="17" fontId="15" fillId="2" borderId="20" xfId="13" applyNumberFormat="1" applyFont="1" applyFill="1" applyBorder="1" applyAlignment="1">
      <alignment horizontal="center" vertical="center" wrapText="1"/>
    </xf>
    <xf numFmtId="17" fontId="15" fillId="2" borderId="6" xfId="13" applyNumberFormat="1" applyFont="1" applyFill="1" applyBorder="1" applyAlignment="1">
      <alignment horizontal="center" vertical="center" wrapText="1"/>
    </xf>
    <xf numFmtId="17" fontId="15" fillId="2" borderId="3" xfId="13" applyNumberFormat="1" applyFont="1" applyFill="1" applyBorder="1" applyAlignment="1">
      <alignment horizontal="center" vertical="center" wrapText="1"/>
    </xf>
    <xf numFmtId="1" fontId="15" fillId="2" borderId="39" xfId="13" applyNumberFormat="1" applyFont="1" applyFill="1" applyBorder="1" applyAlignment="1">
      <alignment horizontal="center" vertical="center"/>
    </xf>
    <xf numFmtId="1" fontId="15" fillId="2" borderId="31" xfId="13" applyNumberFormat="1" applyFont="1" applyFill="1" applyBorder="1" applyAlignment="1">
      <alignment horizontal="center" vertical="center"/>
    </xf>
    <xf numFmtId="1" fontId="15" fillId="2" borderId="35" xfId="13" applyNumberFormat="1" applyFont="1" applyFill="1" applyBorder="1" applyAlignment="1">
      <alignment horizontal="center" vertical="center"/>
    </xf>
    <xf numFmtId="0" fontId="15" fillId="2" borderId="21" xfId="13" applyFont="1" applyFill="1" applyBorder="1" applyAlignment="1">
      <alignment vertical="center"/>
    </xf>
    <xf numFmtId="43" fontId="15" fillId="2" borderId="18" xfId="13" applyNumberFormat="1" applyFont="1" applyFill="1" applyBorder="1" applyAlignment="1">
      <alignment horizontal="right" vertical="center" wrapText="1"/>
    </xf>
    <xf numFmtId="4" fontId="15" fillId="2" borderId="28" xfId="13" applyNumberFormat="1" applyFont="1" applyFill="1" applyBorder="1" applyAlignment="1">
      <alignment horizontal="right" vertical="center" wrapText="1"/>
    </xf>
    <xf numFmtId="43" fontId="15" fillId="2" borderId="13" xfId="13" applyNumberFormat="1" applyFont="1" applyFill="1" applyBorder="1" applyAlignment="1">
      <alignment horizontal="right" vertical="center" wrapText="1"/>
    </xf>
    <xf numFmtId="4" fontId="15" fillId="2" borderId="14" xfId="13" applyNumberFormat="1" applyFont="1" applyFill="1" applyBorder="1" applyAlignment="1">
      <alignment horizontal="right" vertical="center" wrapText="1"/>
    </xf>
    <xf numFmtId="4" fontId="15" fillId="2" borderId="33" xfId="13" applyNumberFormat="1" applyFont="1" applyFill="1" applyBorder="1" applyAlignment="1">
      <alignment horizontal="right" vertical="center" wrapText="1"/>
    </xf>
    <xf numFmtId="4" fontId="15" fillId="2" borderId="46" xfId="13" applyNumberFormat="1" applyFont="1" applyFill="1" applyBorder="1" applyAlignment="1">
      <alignment horizontal="right" vertical="center" wrapText="1"/>
    </xf>
    <xf numFmtId="4" fontId="15" fillId="2" borderId="34" xfId="13" applyNumberFormat="1" applyFont="1" applyFill="1" applyBorder="1" applyAlignment="1">
      <alignment horizontal="right" vertical="center" wrapText="1"/>
    </xf>
    <xf numFmtId="4" fontId="15" fillId="2" borderId="16" xfId="13" applyNumberFormat="1" applyFont="1" applyFill="1" applyBorder="1" applyAlignment="1">
      <alignment horizontal="right" vertical="center" wrapText="1"/>
    </xf>
    <xf numFmtId="4" fontId="15" fillId="2" borderId="40" xfId="13" applyNumberFormat="1" applyFont="1" applyFill="1" applyBorder="1" applyAlignment="1">
      <alignment horizontal="right" vertical="center" wrapText="1"/>
    </xf>
    <xf numFmtId="4" fontId="15" fillId="2" borderId="17" xfId="13" applyNumberFormat="1" applyFont="1" applyFill="1" applyBorder="1" applyAlignment="1">
      <alignment horizontal="right" vertical="center" wrapText="1"/>
    </xf>
    <xf numFmtId="1" fontId="15" fillId="2" borderId="26" xfId="13" applyNumberFormat="1" applyFont="1" applyFill="1" applyBorder="1" applyAlignment="1">
      <alignment horizontal="center" vertical="center"/>
    </xf>
    <xf numFmtId="43" fontId="15" fillId="2" borderId="37" xfId="7" applyFont="1" applyFill="1" applyBorder="1" applyAlignment="1">
      <alignment horizontal="center" vertical="center" wrapText="1"/>
    </xf>
    <xf numFmtId="43" fontId="15" fillId="2" borderId="20" xfId="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5" fillId="2" borderId="26" xfId="3" applyNumberFormat="1" applyFont="1" applyFill="1" applyBorder="1" applyAlignment="1">
      <alignment horizontal="right" vertical="center"/>
    </xf>
    <xf numFmtId="43" fontId="3" fillId="0" borderId="0" xfId="0" applyNumberFormat="1" applyFont="1"/>
    <xf numFmtId="4" fontId="3" fillId="0" borderId="0" xfId="0" applyNumberFormat="1" applyFont="1"/>
    <xf numFmtId="3" fontId="5" fillId="2" borderId="15" xfId="13" applyNumberFormat="1" applyFont="1" applyFill="1" applyBorder="1" applyAlignment="1">
      <alignment horizontal="center" vertical="center"/>
    </xf>
    <xf numFmtId="3" fontId="5" fillId="2" borderId="31" xfId="13" applyNumberFormat="1" applyFont="1" applyFill="1" applyBorder="1" applyAlignment="1">
      <alignment horizontal="right" vertical="center"/>
    </xf>
    <xf numFmtId="3" fontId="5" fillId="2" borderId="27" xfId="13" applyNumberFormat="1" applyFont="1" applyFill="1" applyBorder="1" applyAlignment="1">
      <alignment horizontal="right" vertical="center"/>
    </xf>
    <xf numFmtId="3" fontId="5" fillId="2" borderId="26" xfId="13" applyNumberFormat="1" applyFont="1" applyFill="1" applyBorder="1" applyAlignment="1">
      <alignment horizontal="right" vertical="center"/>
    </xf>
    <xf numFmtId="1" fontId="15" fillId="2" borderId="52" xfId="13" applyNumberFormat="1" applyFont="1" applyFill="1" applyBorder="1" applyAlignment="1">
      <alignment horizontal="center" vertical="center"/>
    </xf>
    <xf numFmtId="1" fontId="15" fillId="2" borderId="30" xfId="13" applyNumberFormat="1" applyFont="1" applyFill="1" applyBorder="1" applyAlignment="1">
      <alignment horizontal="center" vertical="center"/>
    </xf>
    <xf numFmtId="1" fontId="15" fillId="2" borderId="53" xfId="13" applyNumberFormat="1" applyFont="1" applyFill="1" applyBorder="1" applyAlignment="1">
      <alignment horizontal="center" vertical="center"/>
    </xf>
    <xf numFmtId="1" fontId="15" fillId="2" borderId="54" xfId="13" applyNumberFormat="1" applyFont="1" applyFill="1" applyBorder="1" applyAlignment="1">
      <alignment horizontal="center" vertical="center"/>
    </xf>
    <xf numFmtId="1" fontId="15" fillId="2" borderId="55" xfId="13" applyNumberFormat="1" applyFont="1" applyFill="1" applyBorder="1" applyAlignment="1">
      <alignment horizontal="center" vertical="center"/>
    </xf>
    <xf numFmtId="4" fontId="5" fillId="2" borderId="0" xfId="13" applyNumberFormat="1" applyFont="1" applyFill="1" applyAlignment="1">
      <alignment horizontal="right" vertical="center" wrapText="1"/>
    </xf>
    <xf numFmtId="3" fontId="5" fillId="2" borderId="0" xfId="13" applyNumberFormat="1" applyFont="1" applyFill="1" applyAlignment="1">
      <alignment horizontal="right" vertical="center"/>
    </xf>
    <xf numFmtId="3" fontId="5" fillId="2" borderId="12" xfId="13" applyNumberFormat="1" applyFont="1" applyFill="1" applyBorder="1" applyAlignment="1">
      <alignment horizontal="right" vertical="center"/>
    </xf>
    <xf numFmtId="3" fontId="5" fillId="2" borderId="14" xfId="13" applyNumberFormat="1" applyFont="1" applyFill="1" applyBorder="1" applyAlignment="1">
      <alignment horizontal="right" vertical="center"/>
    </xf>
    <xf numFmtId="168" fontId="15" fillId="2" borderId="29" xfId="3" applyNumberFormat="1" applyFont="1" applyFill="1" applyBorder="1" applyAlignment="1">
      <alignment horizontal="right" vertical="center"/>
    </xf>
    <xf numFmtId="1" fontId="15" fillId="2" borderId="15" xfId="13" applyNumberFormat="1" applyFont="1" applyFill="1" applyBorder="1" applyAlignment="1">
      <alignment horizontal="center" vertical="center"/>
    </xf>
    <xf numFmtId="1" fontId="15" fillId="2" borderId="56" xfId="13" applyNumberFormat="1" applyFont="1" applyFill="1" applyBorder="1" applyAlignment="1">
      <alignment horizontal="center" vertical="center"/>
    </xf>
    <xf numFmtId="43" fontId="15" fillId="2" borderId="14" xfId="7" applyFont="1" applyFill="1" applyBorder="1" applyAlignment="1">
      <alignment horizontal="right" vertical="center" wrapText="1"/>
    </xf>
    <xf numFmtId="1" fontId="16" fillId="2" borderId="54" xfId="13" applyNumberFormat="1" applyFont="1" applyFill="1" applyBorder="1" applyAlignment="1">
      <alignment horizontal="center" vertical="center"/>
    </xf>
    <xf numFmtId="0" fontId="15" fillId="2" borderId="57" xfId="13" applyFont="1" applyFill="1" applyBorder="1" applyAlignment="1">
      <alignment horizontal="center" vertical="center" wrapText="1"/>
    </xf>
    <xf numFmtId="1" fontId="15" fillId="2" borderId="27" xfId="13" applyNumberFormat="1" applyFont="1" applyFill="1" applyBorder="1" applyAlignment="1">
      <alignment horizontal="center" vertical="center"/>
    </xf>
    <xf numFmtId="0" fontId="16" fillId="2" borderId="62" xfId="13" applyFont="1" applyFill="1" applyBorder="1" applyAlignment="1">
      <alignment vertical="center"/>
    </xf>
    <xf numFmtId="43" fontId="16" fillId="2" borderId="44" xfId="7" applyFont="1" applyFill="1" applyBorder="1" applyAlignment="1">
      <alignment horizontal="right" vertical="center"/>
    </xf>
    <xf numFmtId="43" fontId="16" fillId="2" borderId="62" xfId="7" applyFont="1" applyFill="1" applyBorder="1" applyAlignment="1">
      <alignment horizontal="right" vertical="center"/>
    </xf>
    <xf numFmtId="4" fontId="16" fillId="2" borderId="44" xfId="13" applyNumberFormat="1" applyFont="1" applyFill="1" applyBorder="1" applyAlignment="1">
      <alignment horizontal="right" vertical="center" wrapText="1"/>
    </xf>
    <xf numFmtId="4" fontId="16" fillId="2" borderId="62" xfId="13" applyNumberFormat="1" applyFont="1" applyFill="1" applyBorder="1" applyAlignment="1">
      <alignment vertical="center"/>
    </xf>
    <xf numFmtId="1" fontId="16" fillId="2" borderId="0" xfId="13" applyNumberFormat="1" applyFont="1" applyFill="1" applyAlignment="1">
      <alignment horizontal="center" vertical="center"/>
    </xf>
    <xf numFmtId="4" fontId="3" fillId="2" borderId="0" xfId="13" applyNumberFormat="1" applyFont="1" applyFill="1" applyAlignment="1">
      <alignment horizontal="right" vertical="center"/>
    </xf>
    <xf numFmtId="43" fontId="16" fillId="2" borderId="0" xfId="7" applyFont="1" applyFill="1" applyBorder="1" applyAlignment="1">
      <alignment horizontal="right" vertical="center" wrapText="1"/>
    </xf>
    <xf numFmtId="0" fontId="3" fillId="0" borderId="0" xfId="13" applyFont="1" applyAlignment="1">
      <alignment horizontal="center" vertical="center"/>
    </xf>
    <xf numFmtId="0" fontId="4" fillId="0" borderId="0" xfId="13" applyFont="1" applyAlignment="1">
      <alignment horizontal="left" vertical="center"/>
    </xf>
    <xf numFmtId="17" fontId="15" fillId="2" borderId="16" xfId="13" applyNumberFormat="1" applyFont="1" applyFill="1" applyBorder="1" applyAlignment="1">
      <alignment horizontal="center" vertical="center" wrapText="1"/>
    </xf>
    <xf numFmtId="17" fontId="15" fillId="2" borderId="19" xfId="13" applyNumberFormat="1" applyFont="1" applyFill="1" applyBorder="1" applyAlignment="1">
      <alignment horizontal="center" vertical="center" wrapText="1"/>
    </xf>
    <xf numFmtId="43" fontId="15" fillId="2" borderId="38" xfId="7" applyFont="1" applyFill="1" applyBorder="1" applyAlignment="1">
      <alignment horizontal="center" vertical="center" wrapText="1"/>
    </xf>
    <xf numFmtId="43" fontId="15" fillId="2" borderId="49" xfId="7" applyFont="1" applyFill="1" applyBorder="1" applyAlignment="1">
      <alignment horizontal="center" vertical="center" wrapText="1"/>
    </xf>
    <xf numFmtId="17" fontId="15" fillId="2" borderId="4" xfId="13" applyNumberFormat="1" applyFont="1" applyFill="1" applyBorder="1" applyAlignment="1">
      <alignment horizontal="center" vertical="center" wrapText="1"/>
    </xf>
    <xf numFmtId="17" fontId="15" fillId="2" borderId="5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left"/>
    </xf>
    <xf numFmtId="0" fontId="4" fillId="0" borderId="0" xfId="13" applyFont="1" applyAlignment="1">
      <alignment horizontal="left"/>
    </xf>
    <xf numFmtId="0" fontId="6" fillId="0" borderId="0" xfId="0" applyFont="1" applyAlignment="1">
      <alignment horizontal="left" vertical="center"/>
    </xf>
    <xf numFmtId="17" fontId="15" fillId="2" borderId="47" xfId="13" applyNumberFormat="1" applyFont="1" applyFill="1" applyBorder="1" applyAlignment="1">
      <alignment horizontal="center" vertical="center" wrapText="1"/>
    </xf>
    <xf numFmtId="17" fontId="15" fillId="2" borderId="48" xfId="13" applyNumberFormat="1" applyFont="1" applyFill="1" applyBorder="1" applyAlignment="1">
      <alignment horizontal="center" vertical="center" wrapText="1"/>
    </xf>
    <xf numFmtId="17" fontId="15" fillId="2" borderId="41" xfId="13" applyNumberFormat="1" applyFont="1" applyFill="1" applyBorder="1" applyAlignment="1">
      <alignment horizontal="center" vertical="center" wrapText="1"/>
    </xf>
    <xf numFmtId="17" fontId="15" fillId="2" borderId="7" xfId="13" applyNumberFormat="1" applyFont="1" applyFill="1" applyBorder="1" applyAlignment="1">
      <alignment horizontal="center" vertical="center" wrapText="1"/>
    </xf>
    <xf numFmtId="17" fontId="15" fillId="2" borderId="8" xfId="13" applyNumberFormat="1" applyFont="1" applyFill="1" applyBorder="1" applyAlignment="1">
      <alignment horizontal="center" vertical="center" wrapText="1"/>
    </xf>
    <xf numFmtId="17" fontId="15" fillId="2" borderId="9" xfId="13" applyNumberFormat="1" applyFont="1" applyFill="1" applyBorder="1" applyAlignment="1">
      <alignment horizontal="center" vertical="center" wrapText="1"/>
    </xf>
    <xf numFmtId="43" fontId="15" fillId="2" borderId="6" xfId="7" applyFont="1" applyFill="1" applyBorder="1" applyAlignment="1">
      <alignment horizontal="center" vertical="center" wrapText="1"/>
    </xf>
    <xf numFmtId="17" fontId="15" fillId="2" borderId="24" xfId="13" applyNumberFormat="1" applyFont="1" applyFill="1" applyBorder="1" applyAlignment="1">
      <alignment horizontal="center" vertical="center" wrapText="1"/>
    </xf>
    <xf numFmtId="43" fontId="15" fillId="2" borderId="58" xfId="7" applyFont="1" applyFill="1" applyBorder="1" applyAlignment="1">
      <alignment horizontal="center" vertical="center" wrapText="1"/>
    </xf>
    <xf numFmtId="43" fontId="15" fillId="2" borderId="59" xfId="7" applyFont="1" applyFill="1" applyBorder="1" applyAlignment="1">
      <alignment horizontal="center" vertical="center" wrapText="1"/>
    </xf>
    <xf numFmtId="43" fontId="15" fillId="2" borderId="57" xfId="7" applyFont="1" applyFill="1" applyBorder="1" applyAlignment="1">
      <alignment horizontal="center" vertical="center" wrapText="1"/>
    </xf>
    <xf numFmtId="43" fontId="15" fillId="2" borderId="36" xfId="7" applyFont="1" applyFill="1" applyBorder="1" applyAlignment="1">
      <alignment horizontal="center" vertical="center"/>
    </xf>
    <xf numFmtId="43" fontId="15" fillId="2" borderId="37" xfId="7" applyFont="1" applyFill="1" applyBorder="1" applyAlignment="1">
      <alignment horizontal="center" vertical="center"/>
    </xf>
    <xf numFmtId="43" fontId="15" fillId="2" borderId="37" xfId="7" applyFont="1" applyFill="1" applyBorder="1" applyAlignment="1">
      <alignment horizontal="center" vertical="center" wrapText="1"/>
    </xf>
    <xf numFmtId="43" fontId="15" fillId="2" borderId="36" xfId="7" applyFont="1" applyFill="1" applyBorder="1" applyAlignment="1">
      <alignment horizontal="center" vertical="center" wrapText="1"/>
    </xf>
    <xf numFmtId="43" fontId="15" fillId="2" borderId="20" xfId="7" applyFont="1" applyFill="1" applyBorder="1" applyAlignment="1">
      <alignment horizontal="center" vertical="center" wrapText="1"/>
    </xf>
    <xf numFmtId="43" fontId="15" fillId="2" borderId="21" xfId="7" applyFont="1" applyFill="1" applyBorder="1" applyAlignment="1">
      <alignment horizontal="center" vertical="center" wrapText="1"/>
    </xf>
    <xf numFmtId="43" fontId="15" fillId="2" borderId="18" xfId="7" applyFont="1" applyFill="1" applyBorder="1" applyAlignment="1">
      <alignment horizontal="center" vertical="center" wrapText="1"/>
    </xf>
    <xf numFmtId="17" fontId="16" fillId="2" borderId="50" xfId="13" applyNumberFormat="1" applyFont="1" applyFill="1" applyBorder="1" applyAlignment="1">
      <alignment horizontal="center" vertical="center"/>
    </xf>
    <xf numFmtId="17" fontId="16" fillId="2" borderId="51" xfId="13" applyNumberFormat="1" applyFont="1" applyFill="1" applyBorder="1" applyAlignment="1">
      <alignment horizontal="center" vertical="center"/>
    </xf>
    <xf numFmtId="17" fontId="16" fillId="2" borderId="24" xfId="13" applyNumberFormat="1" applyFont="1" applyFill="1" applyBorder="1" applyAlignment="1">
      <alignment horizontal="center" vertical="center"/>
    </xf>
    <xf numFmtId="0" fontId="16" fillId="2" borderId="25" xfId="13" applyFont="1" applyFill="1" applyBorder="1" applyAlignment="1">
      <alignment horizontal="center" vertical="center" wrapText="1"/>
    </xf>
    <xf numFmtId="0" fontId="16" fillId="2" borderId="41" xfId="13" applyFont="1" applyFill="1" applyBorder="1" applyAlignment="1">
      <alignment horizontal="center" vertical="center" wrapText="1"/>
    </xf>
    <xf numFmtId="0" fontId="16" fillId="2" borderId="44" xfId="13" applyFont="1" applyFill="1" applyBorder="1" applyAlignment="1">
      <alignment horizontal="center" vertical="center" wrapText="1"/>
    </xf>
    <xf numFmtId="0" fontId="16" fillId="2" borderId="61" xfId="13" applyFont="1" applyFill="1" applyBorder="1" applyAlignment="1">
      <alignment horizontal="center" vertical="center" wrapText="1"/>
    </xf>
    <xf numFmtId="0" fontId="16" fillId="2" borderId="30" xfId="13" applyFont="1" applyFill="1" applyBorder="1" applyAlignment="1">
      <alignment horizontal="center" vertical="center" wrapText="1"/>
    </xf>
    <xf numFmtId="0" fontId="16" fillId="2" borderId="53" xfId="13" applyFont="1" applyFill="1" applyBorder="1" applyAlignment="1">
      <alignment horizontal="center" vertical="center" wrapText="1"/>
    </xf>
    <xf numFmtId="0" fontId="16" fillId="2" borderId="50" xfId="13" applyFont="1" applyFill="1" applyBorder="1" applyAlignment="1">
      <alignment horizontal="center" vertical="center" wrapText="1"/>
    </xf>
    <xf numFmtId="0" fontId="16" fillId="2" borderId="51" xfId="13" applyFont="1" applyFill="1" applyBorder="1" applyAlignment="1">
      <alignment horizontal="center" vertical="center" wrapText="1"/>
    </xf>
    <xf numFmtId="0" fontId="16" fillId="2" borderId="24" xfId="13" applyFont="1" applyFill="1" applyBorder="1" applyAlignment="1">
      <alignment horizontal="center" vertical="center" wrapText="1"/>
    </xf>
    <xf numFmtId="0" fontId="6" fillId="0" borderId="0" xfId="13" applyFont="1" applyAlignment="1">
      <alignment horizontal="left" vertical="center"/>
    </xf>
    <xf numFmtId="17" fontId="15" fillId="2" borderId="18" xfId="13" applyNumberFormat="1" applyFont="1" applyFill="1" applyBorder="1" applyAlignment="1">
      <alignment horizontal="center" vertical="center"/>
    </xf>
    <xf numFmtId="0" fontId="15" fillId="2" borderId="18" xfId="13" applyFont="1" applyFill="1" applyBorder="1" applyAlignment="1">
      <alignment horizontal="center" vertical="center" wrapText="1"/>
    </xf>
    <xf numFmtId="0" fontId="15" fillId="2" borderId="45" xfId="13" applyFont="1" applyFill="1" applyBorder="1" applyAlignment="1">
      <alignment horizontal="center" vertical="center" wrapText="1"/>
    </xf>
    <xf numFmtId="0" fontId="15" fillId="2" borderId="60" xfId="13" applyFont="1" applyFill="1" applyBorder="1" applyAlignment="1">
      <alignment horizontal="center" vertical="center" wrapText="1"/>
    </xf>
    <xf numFmtId="0" fontId="15" fillId="2" borderId="57" xfId="13" applyFont="1" applyFill="1" applyBorder="1" applyAlignment="1">
      <alignment horizontal="center" vertical="center" wrapText="1"/>
    </xf>
    <xf numFmtId="0" fontId="15" fillId="2" borderId="19" xfId="13" applyFont="1" applyFill="1" applyBorder="1" applyAlignment="1">
      <alignment horizontal="center" vertical="center" wrapText="1"/>
    </xf>
    <xf numFmtId="0" fontId="3" fillId="0" borderId="0" xfId="13" applyFont="1" applyAlignment="1">
      <alignment horizontal="center"/>
    </xf>
  </cellXfs>
  <cellStyles count="17">
    <cellStyle name="Comma" xfId="3" builtinId="3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Millares 5 2" xfId="9" xr:uid="{00000000-0005-0000-0000-000008000000}"/>
    <cellStyle name="Millares 6" xfId="10" xr:uid="{00000000-0005-0000-0000-000009000000}"/>
    <cellStyle name="Millares 7" xfId="11" xr:uid="{00000000-0005-0000-0000-00000A000000}"/>
    <cellStyle name="Normal" xfId="0" builtinId="0"/>
    <cellStyle name="Normal 13 2" xfId="12" xr:uid="{00000000-0005-0000-0000-00000C000000}"/>
    <cellStyle name="Normal 2" xfId="13" xr:uid="{00000000-0005-0000-0000-00000D000000}"/>
    <cellStyle name="Normal 3" xfId="14" xr:uid="{00000000-0005-0000-0000-00000E000000}"/>
    <cellStyle name="Normal 45" xfId="15" xr:uid="{00000000-0005-0000-0000-00000F000000}"/>
    <cellStyle name="Porcentual 2" xfId="16" xr:uid="{00000000-0005-0000-0000-000010000000}"/>
  </cellStyles>
  <dxfs count="0"/>
  <tableStyles count="0" defaultTableStyle="TableStyleMedium9" defaultPivotStyle="PivotStyleLight16"/>
  <colors>
    <mruColors>
      <color rgb="FF073CA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B1:AT175"/>
  <sheetViews>
    <sheetView showGridLines="0" view="pageBreakPreview" zoomScaleNormal="80" zoomScaleSheetLayoutView="100" workbookViewId="0">
      <pane xSplit="2" ySplit="5" topLeftCell="C94" activePane="bottomRight" state="frozen"/>
      <selection pane="topRight" activeCell="B112" sqref="B112:D112"/>
      <selection pane="bottomLeft" activeCell="B112" sqref="B112:D112"/>
      <selection pane="bottomRight" activeCell="J110" sqref="J110"/>
    </sheetView>
  </sheetViews>
  <sheetFormatPr defaultColWidth="11.42578125" defaultRowHeight="12.75" x14ac:dyDescent="0.2"/>
  <cols>
    <col min="1" max="1" width="5.42578125" style="2" customWidth="1"/>
    <col min="2" max="2" width="13" style="2" customWidth="1"/>
    <col min="3" max="3" width="16" style="2" customWidth="1"/>
    <col min="4" max="4" width="21.140625" style="2" bestFit="1" customWidth="1"/>
    <col min="5" max="5" width="9.140625" style="2" customWidth="1"/>
    <col min="6" max="6" width="18.42578125" style="2" customWidth="1"/>
    <col min="7" max="8" width="16" style="2" bestFit="1" customWidth="1"/>
    <col min="9" max="9" width="17.85546875" style="2" bestFit="1" customWidth="1"/>
    <col min="10" max="10" width="19.140625" style="2" customWidth="1"/>
    <col min="11" max="11" width="23.85546875" style="2" bestFit="1" customWidth="1"/>
    <col min="12" max="12" width="16" style="2" bestFit="1" customWidth="1"/>
    <col min="13" max="13" width="17.7109375" style="2" bestFit="1" customWidth="1"/>
    <col min="14" max="14" width="21.140625" style="2" customWidth="1"/>
    <col min="15" max="15" width="16" style="2" bestFit="1" customWidth="1"/>
    <col min="16" max="16" width="20" style="2" bestFit="1" customWidth="1"/>
    <col min="17" max="17" width="16.42578125" style="2" bestFit="1" customWidth="1"/>
    <col min="18" max="35" width="11.42578125" style="2"/>
    <col min="36" max="36" width="15.28515625" style="2" bestFit="1" customWidth="1"/>
    <col min="37" max="16384" width="11.42578125" style="2"/>
  </cols>
  <sheetData>
    <row r="1" spans="2:20" x14ac:dyDescent="0.2">
      <c r="B1" s="200"/>
      <c r="C1" s="200"/>
      <c r="D1" s="200"/>
    </row>
    <row r="2" spans="2:20" ht="22.5" customHeight="1" x14ac:dyDescent="0.25">
      <c r="B2" s="12" t="s">
        <v>0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5.75" x14ac:dyDescent="0.2">
      <c r="B3" s="201" t="s">
        <v>1</v>
      </c>
      <c r="C3" s="201"/>
      <c r="D3" s="201"/>
      <c r="E3" s="14"/>
      <c r="F3" s="14"/>
      <c r="G3" s="14"/>
      <c r="H3" s="14"/>
      <c r="I3" s="14"/>
      <c r="J3" s="14"/>
      <c r="K3" s="14"/>
      <c r="L3" s="14"/>
    </row>
    <row r="4" spans="2:20" ht="9.75" customHeight="1" thickBot="1" x14ac:dyDescent="0.25"/>
    <row r="5" spans="2:20" s="3" customFormat="1" ht="31.5" customHeight="1" thickTop="1" thickBot="1" x14ac:dyDescent="0.25">
      <c r="B5" s="96" t="s">
        <v>2</v>
      </c>
      <c r="C5" s="98" t="s">
        <v>3</v>
      </c>
      <c r="D5" s="94" t="s">
        <v>4</v>
      </c>
    </row>
    <row r="6" spans="2:20" ht="16.5" thickTop="1" thickBot="1" x14ac:dyDescent="0.25">
      <c r="B6" s="176">
        <v>2003</v>
      </c>
      <c r="C6" s="172"/>
      <c r="D6" s="37"/>
    </row>
    <row r="7" spans="2:20" ht="15" customHeight="1" thickTop="1" x14ac:dyDescent="0.2">
      <c r="B7" s="177" t="s">
        <v>5</v>
      </c>
      <c r="C7" s="173">
        <v>47880</v>
      </c>
      <c r="D7" s="4">
        <v>874382781.96000004</v>
      </c>
      <c r="E7" s="5"/>
    </row>
    <row r="8" spans="2:20" ht="15" customHeight="1" thickBot="1" x14ac:dyDescent="0.25">
      <c r="B8" s="178" t="s">
        <v>6</v>
      </c>
      <c r="C8" s="174">
        <v>52466</v>
      </c>
      <c r="D8" s="6">
        <v>964888368.28999996</v>
      </c>
      <c r="E8" s="5"/>
    </row>
    <row r="9" spans="2:20" ht="15" customHeight="1" thickTop="1" thickBot="1" x14ac:dyDescent="0.25">
      <c r="B9" s="179">
        <v>2004</v>
      </c>
      <c r="C9" s="51"/>
      <c r="D9" s="7"/>
      <c r="E9" s="5"/>
    </row>
    <row r="10" spans="2:20" ht="15.75" thickTop="1" x14ac:dyDescent="0.2">
      <c r="B10" s="177" t="s">
        <v>7</v>
      </c>
      <c r="C10" s="173">
        <v>49408</v>
      </c>
      <c r="D10" s="181">
        <v>1010597462.04</v>
      </c>
      <c r="E10" s="5"/>
    </row>
    <row r="11" spans="2:20" ht="15" x14ac:dyDescent="0.2">
      <c r="B11" s="177" t="s">
        <v>8</v>
      </c>
      <c r="C11" s="173">
        <v>50299</v>
      </c>
      <c r="D11" s="181">
        <v>2220439319.0599999</v>
      </c>
      <c r="E11" s="5"/>
    </row>
    <row r="12" spans="2:20" ht="15" customHeight="1" x14ac:dyDescent="0.2">
      <c r="B12" s="177" t="s">
        <v>5</v>
      </c>
      <c r="C12" s="173">
        <v>49306</v>
      </c>
      <c r="D12" s="181">
        <v>1704783996.6900003</v>
      </c>
      <c r="E12" s="5"/>
    </row>
    <row r="13" spans="2:20" ht="15" customHeight="1" thickBot="1" x14ac:dyDescent="0.25">
      <c r="B13" s="178" t="s">
        <v>6</v>
      </c>
      <c r="C13" s="174">
        <v>53613</v>
      </c>
      <c r="D13" s="8">
        <v>1635966446.2</v>
      </c>
      <c r="E13" s="5"/>
    </row>
    <row r="14" spans="2:20" ht="15" customHeight="1" thickTop="1" thickBot="1" x14ac:dyDescent="0.25">
      <c r="B14" s="179">
        <v>2005</v>
      </c>
      <c r="C14" s="51"/>
      <c r="D14" s="7"/>
      <c r="E14" s="5"/>
    </row>
    <row r="15" spans="2:20" ht="15.75" thickTop="1" x14ac:dyDescent="0.2">
      <c r="B15" s="177" t="s">
        <v>7</v>
      </c>
      <c r="C15" s="173">
        <v>52394</v>
      </c>
      <c r="D15" s="181">
        <v>2627789828.5499992</v>
      </c>
      <c r="E15" s="5"/>
    </row>
    <row r="16" spans="2:20" ht="15" x14ac:dyDescent="0.2">
      <c r="B16" s="177" t="s">
        <v>8</v>
      </c>
      <c r="C16" s="173">
        <v>62559</v>
      </c>
      <c r="D16" s="181">
        <v>1745152372.73</v>
      </c>
      <c r="E16" s="5"/>
    </row>
    <row r="17" spans="2:5" ht="15" customHeight="1" x14ac:dyDescent="0.2">
      <c r="B17" s="177" t="s">
        <v>5</v>
      </c>
      <c r="C17" s="173">
        <v>64437</v>
      </c>
      <c r="D17" s="181">
        <v>2302112833.3400002</v>
      </c>
      <c r="E17" s="5"/>
    </row>
    <row r="18" spans="2:5" ht="15" customHeight="1" thickBot="1" x14ac:dyDescent="0.25">
      <c r="B18" s="177" t="s">
        <v>6</v>
      </c>
      <c r="C18" s="173">
        <v>62696</v>
      </c>
      <c r="D18" s="181">
        <v>2267072987.25</v>
      </c>
      <c r="E18" s="5"/>
    </row>
    <row r="19" spans="2:5" ht="15" customHeight="1" thickTop="1" thickBot="1" x14ac:dyDescent="0.25">
      <c r="B19" s="179">
        <v>2006</v>
      </c>
      <c r="C19" s="51"/>
      <c r="D19" s="7"/>
      <c r="E19" s="5"/>
    </row>
    <row r="20" spans="2:5" ht="15.75" thickTop="1" x14ac:dyDescent="0.2">
      <c r="B20" s="177" t="s">
        <v>7</v>
      </c>
      <c r="C20" s="173">
        <v>66498</v>
      </c>
      <c r="D20" s="181">
        <v>2428371185.8199997</v>
      </c>
      <c r="E20" s="5"/>
    </row>
    <row r="21" spans="2:5" ht="15" x14ac:dyDescent="0.2">
      <c r="B21" s="177" t="s">
        <v>8</v>
      </c>
      <c r="C21" s="173">
        <v>70320</v>
      </c>
      <c r="D21" s="181">
        <v>2695580517.6399999</v>
      </c>
      <c r="E21" s="5"/>
    </row>
    <row r="22" spans="2:5" ht="15" x14ac:dyDescent="0.2">
      <c r="B22" s="177" t="s">
        <v>5</v>
      </c>
      <c r="C22" s="173">
        <v>70882</v>
      </c>
      <c r="D22" s="181">
        <v>2853922487.3899999</v>
      </c>
      <c r="E22" s="5"/>
    </row>
    <row r="23" spans="2:5" ht="15.75" thickBot="1" x14ac:dyDescent="0.25">
      <c r="B23" s="177" t="s">
        <v>6</v>
      </c>
      <c r="C23" s="173">
        <v>74292</v>
      </c>
      <c r="D23" s="181">
        <v>3091823826.6700001</v>
      </c>
      <c r="E23" s="5"/>
    </row>
    <row r="24" spans="2:5" ht="15" customHeight="1" thickTop="1" thickBot="1" x14ac:dyDescent="0.25">
      <c r="B24" s="179">
        <v>2007</v>
      </c>
      <c r="C24" s="51"/>
      <c r="D24" s="7"/>
      <c r="E24" s="5"/>
    </row>
    <row r="25" spans="2:5" ht="15.75" thickTop="1" x14ac:dyDescent="0.2">
      <c r="B25" s="177" t="s">
        <v>7</v>
      </c>
      <c r="C25" s="173">
        <v>78423</v>
      </c>
      <c r="D25" s="181">
        <v>3076568829.48</v>
      </c>
      <c r="E25" s="5"/>
    </row>
    <row r="26" spans="2:5" ht="15" x14ac:dyDescent="0.2">
      <c r="B26" s="177" t="s">
        <v>8</v>
      </c>
      <c r="C26" s="173">
        <v>83431</v>
      </c>
      <c r="D26" s="181">
        <v>3247950134.0100002</v>
      </c>
      <c r="E26" s="5"/>
    </row>
    <row r="27" spans="2:5" ht="15" x14ac:dyDescent="0.2">
      <c r="B27" s="177" t="s">
        <v>5</v>
      </c>
      <c r="C27" s="173">
        <v>84209</v>
      </c>
      <c r="D27" s="181">
        <v>4564836137.1800003</v>
      </c>
      <c r="E27" s="5"/>
    </row>
    <row r="28" spans="2:5" ht="15.75" thickBot="1" x14ac:dyDescent="0.25">
      <c r="B28" s="177" t="s">
        <v>6</v>
      </c>
      <c r="C28" s="173">
        <v>99798</v>
      </c>
      <c r="D28" s="181">
        <v>10306903866.360001</v>
      </c>
      <c r="E28" s="5"/>
    </row>
    <row r="29" spans="2:5" ht="15" customHeight="1" thickTop="1" thickBot="1" x14ac:dyDescent="0.25">
      <c r="B29" s="179">
        <v>2008</v>
      </c>
      <c r="C29" s="51"/>
      <c r="D29" s="7"/>
      <c r="E29" s="5"/>
    </row>
    <row r="30" spans="2:5" ht="15" customHeight="1" thickTop="1" x14ac:dyDescent="0.2">
      <c r="B30" s="177" t="s">
        <v>7</v>
      </c>
      <c r="C30" s="173">
        <v>93671</v>
      </c>
      <c r="D30" s="181">
        <v>7362118797.0100002</v>
      </c>
      <c r="E30" s="5"/>
    </row>
    <row r="31" spans="2:5" ht="15" customHeight="1" x14ac:dyDescent="0.2">
      <c r="B31" s="177" t="s">
        <v>8</v>
      </c>
      <c r="C31" s="173">
        <v>104234</v>
      </c>
      <c r="D31" s="181">
        <v>8044490693.9799995</v>
      </c>
      <c r="E31" s="5"/>
    </row>
    <row r="32" spans="2:5" ht="15" customHeight="1" x14ac:dyDescent="0.2">
      <c r="B32" s="177" t="s">
        <v>5</v>
      </c>
      <c r="C32" s="173">
        <v>104482</v>
      </c>
      <c r="D32" s="181">
        <v>8323888973.9800005</v>
      </c>
      <c r="E32" s="5"/>
    </row>
    <row r="33" spans="2:5" ht="15" customHeight="1" thickBot="1" x14ac:dyDescent="0.25">
      <c r="B33" s="177" t="s">
        <v>6</v>
      </c>
      <c r="C33" s="173">
        <v>107338</v>
      </c>
      <c r="D33" s="181">
        <v>9105161631.9500008</v>
      </c>
      <c r="E33" s="5"/>
    </row>
    <row r="34" spans="2:5" ht="15" customHeight="1" thickTop="1" thickBot="1" x14ac:dyDescent="0.25">
      <c r="B34" s="179">
        <v>2009</v>
      </c>
      <c r="C34" s="51"/>
      <c r="D34" s="7"/>
      <c r="E34" s="5"/>
    </row>
    <row r="35" spans="2:5" ht="15" customHeight="1" thickTop="1" x14ac:dyDescent="0.2">
      <c r="B35" s="177" t="s">
        <v>7</v>
      </c>
      <c r="C35" s="173">
        <v>107630</v>
      </c>
      <c r="D35" s="182">
        <v>8908848424.2999992</v>
      </c>
      <c r="E35" s="9"/>
    </row>
    <row r="36" spans="2:5" ht="15" customHeight="1" x14ac:dyDescent="0.2">
      <c r="B36" s="177" t="s">
        <v>8</v>
      </c>
      <c r="C36" s="173">
        <v>112154</v>
      </c>
      <c r="D36" s="182">
        <v>8921991100.2600002</v>
      </c>
      <c r="E36" s="5"/>
    </row>
    <row r="37" spans="2:5" ht="15" customHeight="1" x14ac:dyDescent="0.2">
      <c r="B37" s="177" t="s">
        <v>5</v>
      </c>
      <c r="C37" s="173">
        <v>106827</v>
      </c>
      <c r="D37" s="182">
        <v>9400975761.3400002</v>
      </c>
      <c r="E37" s="5"/>
    </row>
    <row r="38" spans="2:5" ht="15" customHeight="1" thickBot="1" x14ac:dyDescent="0.25">
      <c r="B38" s="177" t="s">
        <v>6</v>
      </c>
      <c r="C38" s="173">
        <v>124921</v>
      </c>
      <c r="D38" s="182">
        <v>10176878939.810001</v>
      </c>
      <c r="E38" s="5"/>
    </row>
    <row r="39" spans="2:5" ht="15" customHeight="1" thickTop="1" thickBot="1" x14ac:dyDescent="0.25">
      <c r="B39" s="179">
        <v>2010</v>
      </c>
      <c r="C39" s="51"/>
      <c r="D39" s="7"/>
      <c r="E39" s="5"/>
    </row>
    <row r="40" spans="2:5" ht="15" customHeight="1" thickTop="1" x14ac:dyDescent="0.2">
      <c r="B40" s="177" t="s">
        <v>7</v>
      </c>
      <c r="C40" s="173">
        <v>128529</v>
      </c>
      <c r="D40" s="182">
        <v>10281183830.860001</v>
      </c>
      <c r="E40" s="5"/>
    </row>
    <row r="41" spans="2:5" ht="15" customHeight="1" x14ac:dyDescent="0.2">
      <c r="B41" s="177" t="s">
        <v>8</v>
      </c>
      <c r="C41" s="173">
        <v>121326</v>
      </c>
      <c r="D41" s="182">
        <v>10320751373.92</v>
      </c>
      <c r="E41" s="5"/>
    </row>
    <row r="42" spans="2:5" ht="15" customHeight="1" x14ac:dyDescent="0.2">
      <c r="B42" s="177" t="s">
        <v>5</v>
      </c>
      <c r="C42" s="173">
        <v>126811</v>
      </c>
      <c r="D42" s="182">
        <v>10836682149.119999</v>
      </c>
      <c r="E42" s="5"/>
    </row>
    <row r="43" spans="2:5" ht="15" customHeight="1" thickBot="1" x14ac:dyDescent="0.25">
      <c r="B43" s="177" t="s">
        <v>6</v>
      </c>
      <c r="C43" s="173">
        <v>132133</v>
      </c>
      <c r="D43" s="182">
        <v>11447777325.860001</v>
      </c>
      <c r="E43" s="5"/>
    </row>
    <row r="44" spans="2:5" ht="15" customHeight="1" thickTop="1" thickBot="1" x14ac:dyDescent="0.25">
      <c r="B44" s="179">
        <v>2011</v>
      </c>
      <c r="C44" s="51"/>
      <c r="D44" s="183"/>
      <c r="E44" s="5"/>
    </row>
    <row r="45" spans="2:5" ht="15" customHeight="1" thickTop="1" x14ac:dyDescent="0.2">
      <c r="B45" s="177" t="s">
        <v>7</v>
      </c>
      <c r="C45" s="173">
        <v>130729</v>
      </c>
      <c r="D45" s="182">
        <v>11193336146.27</v>
      </c>
      <c r="E45" s="5"/>
    </row>
    <row r="46" spans="2:5" ht="15" customHeight="1" x14ac:dyDescent="0.2">
      <c r="B46" s="177" t="s">
        <v>8</v>
      </c>
      <c r="C46" s="173">
        <v>132503</v>
      </c>
      <c r="D46" s="182">
        <v>11718475770.689999</v>
      </c>
      <c r="E46" s="5"/>
    </row>
    <row r="47" spans="2:5" ht="15" customHeight="1" x14ac:dyDescent="0.2">
      <c r="B47" s="177" t="s">
        <v>5</v>
      </c>
      <c r="C47" s="173">
        <v>137516</v>
      </c>
      <c r="D47" s="182">
        <v>12249320673.16</v>
      </c>
      <c r="E47" s="5"/>
    </row>
    <row r="48" spans="2:5" ht="15" customHeight="1" thickBot="1" x14ac:dyDescent="0.25">
      <c r="B48" s="177" t="s">
        <v>6</v>
      </c>
      <c r="C48" s="173">
        <v>140076</v>
      </c>
      <c r="D48" s="182">
        <v>13297173946.080002</v>
      </c>
      <c r="E48" s="5"/>
    </row>
    <row r="49" spans="2:5" ht="15" customHeight="1" thickTop="1" thickBot="1" x14ac:dyDescent="0.25">
      <c r="B49" s="179">
        <v>2012</v>
      </c>
      <c r="C49" s="51"/>
      <c r="D49" s="183"/>
      <c r="E49" s="5"/>
    </row>
    <row r="50" spans="2:5" ht="15" customHeight="1" thickTop="1" x14ac:dyDescent="0.2">
      <c r="B50" s="177" t="s">
        <v>7</v>
      </c>
      <c r="C50" s="173">
        <v>137276</v>
      </c>
      <c r="D50" s="182">
        <v>13176272771.560001</v>
      </c>
      <c r="E50" s="5"/>
    </row>
    <row r="51" spans="2:5" ht="15" customHeight="1" x14ac:dyDescent="0.2">
      <c r="B51" s="177" t="s">
        <v>8</v>
      </c>
      <c r="C51" s="173">
        <v>138388</v>
      </c>
      <c r="D51" s="182">
        <v>13458564029.779999</v>
      </c>
      <c r="E51" s="5"/>
    </row>
    <row r="52" spans="2:5" ht="15" customHeight="1" x14ac:dyDescent="0.2">
      <c r="B52" s="177" t="s">
        <v>5</v>
      </c>
      <c r="C52" s="173">
        <v>144707</v>
      </c>
      <c r="D52" s="182">
        <v>13739608360.41</v>
      </c>
      <c r="E52" s="5"/>
    </row>
    <row r="53" spans="2:5" ht="15" customHeight="1" thickBot="1" x14ac:dyDescent="0.25">
      <c r="B53" s="177" t="s">
        <v>6</v>
      </c>
      <c r="C53" s="173">
        <v>149022</v>
      </c>
      <c r="D53" s="182">
        <v>13964982214.719999</v>
      </c>
      <c r="E53" s="5"/>
    </row>
    <row r="54" spans="2:5" ht="15" customHeight="1" thickTop="1" thickBot="1" x14ac:dyDescent="0.25">
      <c r="B54" s="179">
        <v>2013</v>
      </c>
      <c r="C54" s="51"/>
      <c r="D54" s="183"/>
      <c r="E54" s="5"/>
    </row>
    <row r="55" spans="2:5" ht="15" customHeight="1" thickTop="1" x14ac:dyDescent="0.2">
      <c r="B55" s="177" t="s">
        <v>7</v>
      </c>
      <c r="C55" s="173">
        <v>180752</v>
      </c>
      <c r="D55" s="182">
        <v>17922616157.220001</v>
      </c>
      <c r="E55" s="5"/>
    </row>
    <row r="56" spans="2:5" ht="15" customHeight="1" x14ac:dyDescent="0.2">
      <c r="B56" s="177" t="s">
        <v>8</v>
      </c>
      <c r="C56" s="173">
        <v>156415</v>
      </c>
      <c r="D56" s="182">
        <v>15047750311.889999</v>
      </c>
      <c r="E56" s="5"/>
    </row>
    <row r="57" spans="2:5" ht="15" customHeight="1" x14ac:dyDescent="0.2">
      <c r="B57" s="177" t="s">
        <v>5</v>
      </c>
      <c r="C57" s="173">
        <v>190134</v>
      </c>
      <c r="D57" s="182">
        <v>16668985707.810001</v>
      </c>
      <c r="E57" s="5"/>
    </row>
    <row r="58" spans="2:5" ht="15" customHeight="1" thickBot="1" x14ac:dyDescent="0.25">
      <c r="B58" s="177" t="s">
        <v>6</v>
      </c>
      <c r="C58" s="173">
        <v>169520</v>
      </c>
      <c r="D58" s="182">
        <v>16134107536.470001</v>
      </c>
      <c r="E58" s="5"/>
    </row>
    <row r="59" spans="2:5" ht="15" customHeight="1" thickTop="1" thickBot="1" x14ac:dyDescent="0.25">
      <c r="B59" s="179">
        <v>2014</v>
      </c>
      <c r="C59" s="51"/>
      <c r="D59" s="183"/>
      <c r="E59" s="5"/>
    </row>
    <row r="60" spans="2:5" ht="15" customHeight="1" thickTop="1" x14ac:dyDescent="0.2">
      <c r="B60" s="177" t="s">
        <v>7</v>
      </c>
      <c r="C60" s="173">
        <v>171963</v>
      </c>
      <c r="D60" s="182">
        <v>16362975269.02</v>
      </c>
      <c r="E60" s="5"/>
    </row>
    <row r="61" spans="2:5" ht="15" customHeight="1" x14ac:dyDescent="0.2">
      <c r="B61" s="177" t="s">
        <v>8</v>
      </c>
      <c r="C61" s="173">
        <v>176729</v>
      </c>
      <c r="D61" s="182">
        <v>17030074198.5</v>
      </c>
      <c r="E61" s="5"/>
    </row>
    <row r="62" spans="2:5" ht="15" customHeight="1" x14ac:dyDescent="0.2">
      <c r="B62" s="177" t="s">
        <v>5</v>
      </c>
      <c r="C62" s="173">
        <v>198925</v>
      </c>
      <c r="D62" s="182">
        <v>17995799066.260002</v>
      </c>
      <c r="E62" s="5"/>
    </row>
    <row r="63" spans="2:5" ht="15" customHeight="1" thickBot="1" x14ac:dyDescent="0.25">
      <c r="B63" s="177" t="s">
        <v>6</v>
      </c>
      <c r="C63" s="173">
        <v>174174</v>
      </c>
      <c r="D63" s="182">
        <v>17459299392.32</v>
      </c>
      <c r="E63" s="5"/>
    </row>
    <row r="64" spans="2:5" ht="15" customHeight="1" thickTop="1" thickBot="1" x14ac:dyDescent="0.25">
      <c r="B64" s="179">
        <v>2015</v>
      </c>
      <c r="C64" s="51"/>
      <c r="D64" s="183"/>
      <c r="E64" s="5"/>
    </row>
    <row r="65" spans="2:5" ht="15" customHeight="1" thickTop="1" x14ac:dyDescent="0.2">
      <c r="B65" s="177" t="s">
        <v>7</v>
      </c>
      <c r="C65" s="173">
        <v>189418</v>
      </c>
      <c r="D65" s="182">
        <v>18286788041.549999</v>
      </c>
      <c r="E65" s="5"/>
    </row>
    <row r="66" spans="2:5" ht="15" customHeight="1" x14ac:dyDescent="0.2">
      <c r="B66" s="177" t="s">
        <v>8</v>
      </c>
      <c r="C66" s="173">
        <v>190939</v>
      </c>
      <c r="D66" s="182">
        <v>19024490851.43</v>
      </c>
      <c r="E66" s="5"/>
    </row>
    <row r="67" spans="2:5" ht="15" customHeight="1" x14ac:dyDescent="0.2">
      <c r="B67" s="177" t="s">
        <v>5</v>
      </c>
      <c r="C67" s="173">
        <v>224026</v>
      </c>
      <c r="D67" s="182">
        <v>20767548454.059998</v>
      </c>
      <c r="E67" s="5"/>
    </row>
    <row r="68" spans="2:5" ht="15" customHeight="1" thickBot="1" x14ac:dyDescent="0.25">
      <c r="B68" s="177" t="s">
        <v>6</v>
      </c>
      <c r="C68" s="173">
        <v>201439</v>
      </c>
      <c r="D68" s="182">
        <v>20747067727.639999</v>
      </c>
      <c r="E68" s="5"/>
    </row>
    <row r="69" spans="2:5" ht="15" customHeight="1" thickTop="1" thickBot="1" x14ac:dyDescent="0.25">
      <c r="B69" s="179">
        <v>2016</v>
      </c>
      <c r="C69" s="51"/>
      <c r="D69" s="183"/>
      <c r="E69" s="5"/>
    </row>
    <row r="70" spans="2:5" ht="15" customHeight="1" thickTop="1" x14ac:dyDescent="0.2">
      <c r="B70" s="177" t="s">
        <v>7</v>
      </c>
      <c r="C70" s="173">
        <v>198228</v>
      </c>
      <c r="D70" s="182">
        <v>20886874809.060001</v>
      </c>
      <c r="E70" s="5"/>
    </row>
    <row r="71" spans="2:5" ht="15" customHeight="1" x14ac:dyDescent="0.2">
      <c r="B71" s="177" t="s">
        <v>8</v>
      </c>
      <c r="C71" s="173">
        <v>202670</v>
      </c>
      <c r="D71" s="182">
        <v>21897919944.959999</v>
      </c>
      <c r="E71" s="5"/>
    </row>
    <row r="72" spans="2:5" ht="15" customHeight="1" x14ac:dyDescent="0.2">
      <c r="B72" s="177" t="s">
        <v>5</v>
      </c>
      <c r="C72" s="173">
        <v>218412</v>
      </c>
      <c r="D72" s="182">
        <v>22565540619.690002</v>
      </c>
      <c r="E72" s="5"/>
    </row>
    <row r="73" spans="2:5" ht="15" customHeight="1" thickBot="1" x14ac:dyDescent="0.25">
      <c r="B73" s="177" t="s">
        <v>6</v>
      </c>
      <c r="C73" s="173">
        <v>211325</v>
      </c>
      <c r="D73" s="182">
        <v>22716127430.59</v>
      </c>
      <c r="E73" s="5"/>
    </row>
    <row r="74" spans="2:5" ht="15" customHeight="1" thickTop="1" thickBot="1" x14ac:dyDescent="0.25">
      <c r="B74" s="179">
        <v>2017</v>
      </c>
      <c r="C74" s="51"/>
      <c r="D74" s="183"/>
      <c r="E74" s="5"/>
    </row>
    <row r="75" spans="2:5" ht="15" customHeight="1" thickTop="1" x14ac:dyDescent="0.2">
      <c r="B75" s="177" t="s">
        <v>7</v>
      </c>
      <c r="C75" s="173">
        <v>214461</v>
      </c>
      <c r="D75" s="182">
        <v>22919886411.719997</v>
      </c>
      <c r="E75" s="5"/>
    </row>
    <row r="76" spans="2:5" ht="15" customHeight="1" x14ac:dyDescent="0.2">
      <c r="B76" s="177" t="s">
        <v>8</v>
      </c>
      <c r="C76" s="173">
        <v>214607</v>
      </c>
      <c r="D76" s="182">
        <v>24232023517.439999</v>
      </c>
      <c r="E76" s="5"/>
    </row>
    <row r="77" spans="2:5" ht="15" customHeight="1" x14ac:dyDescent="0.2">
      <c r="B77" s="177" t="s">
        <v>5</v>
      </c>
      <c r="C77" s="173">
        <v>216340</v>
      </c>
      <c r="D77" s="182">
        <v>24884604654.010002</v>
      </c>
      <c r="E77" s="5"/>
    </row>
    <row r="78" spans="2:5" ht="15" customHeight="1" thickBot="1" x14ac:dyDescent="0.25">
      <c r="B78" s="178" t="s">
        <v>6</v>
      </c>
      <c r="C78" s="174">
        <v>226303</v>
      </c>
      <c r="D78" s="182">
        <v>26148597406.330002</v>
      </c>
      <c r="E78" s="5"/>
    </row>
    <row r="79" spans="2:5" ht="15" customHeight="1" thickTop="1" thickBot="1" x14ac:dyDescent="0.25">
      <c r="B79" s="179">
        <v>2018</v>
      </c>
      <c r="C79" s="51"/>
      <c r="D79" s="183"/>
      <c r="E79" s="5"/>
    </row>
    <row r="80" spans="2:5" ht="15" customHeight="1" thickTop="1" x14ac:dyDescent="0.2">
      <c r="B80" s="177" t="s">
        <v>7</v>
      </c>
      <c r="C80" s="173">
        <v>242632</v>
      </c>
      <c r="D80" s="182">
        <v>26893219388.860001</v>
      </c>
      <c r="E80" s="5"/>
    </row>
    <row r="81" spans="2:5" ht="15" customHeight="1" x14ac:dyDescent="0.2">
      <c r="B81" s="177" t="s">
        <v>8</v>
      </c>
      <c r="C81" s="173">
        <v>230409</v>
      </c>
      <c r="D81" s="182">
        <v>27612883987.090004</v>
      </c>
      <c r="E81" s="5"/>
    </row>
    <row r="82" spans="2:5" ht="15" customHeight="1" x14ac:dyDescent="0.2">
      <c r="B82" s="177" t="s">
        <v>5</v>
      </c>
      <c r="C82" s="173">
        <v>233838</v>
      </c>
      <c r="D82" s="182">
        <v>27899316160.440002</v>
      </c>
      <c r="E82" s="5"/>
    </row>
    <row r="83" spans="2:5" ht="15" customHeight="1" thickBot="1" x14ac:dyDescent="0.25">
      <c r="B83" s="178" t="s">
        <v>6</v>
      </c>
      <c r="C83" s="174">
        <v>245498</v>
      </c>
      <c r="D83" s="52">
        <v>29012042643.889999</v>
      </c>
      <c r="E83" s="5"/>
    </row>
    <row r="84" spans="2:5" ht="15" customHeight="1" thickTop="1" thickBot="1" x14ac:dyDescent="0.25">
      <c r="B84" s="178">
        <v>2019</v>
      </c>
      <c r="C84" s="51"/>
      <c r="D84" s="52"/>
      <c r="E84" s="5"/>
    </row>
    <row r="85" spans="2:5" ht="15" customHeight="1" thickTop="1" x14ac:dyDescent="0.2">
      <c r="B85" s="180" t="s">
        <v>7</v>
      </c>
      <c r="C85" s="175">
        <v>240928</v>
      </c>
      <c r="D85" s="53">
        <v>28633446662.23</v>
      </c>
      <c r="E85" s="5"/>
    </row>
    <row r="86" spans="2:5" ht="15" customHeight="1" x14ac:dyDescent="0.2">
      <c r="B86" s="177" t="s">
        <v>8</v>
      </c>
      <c r="C86" s="173">
        <v>237878</v>
      </c>
      <c r="D86" s="54">
        <v>19204838416.400002</v>
      </c>
      <c r="E86" s="5"/>
    </row>
    <row r="87" spans="2:5" ht="15" customHeight="1" x14ac:dyDescent="0.2">
      <c r="B87" s="177" t="s">
        <v>5</v>
      </c>
      <c r="C87" s="173">
        <v>290557</v>
      </c>
      <c r="D87" s="54">
        <v>15336333025.210001</v>
      </c>
      <c r="E87" s="5"/>
    </row>
    <row r="88" spans="2:5" ht="15" customHeight="1" thickBot="1" x14ac:dyDescent="0.25">
      <c r="B88" s="178" t="s">
        <v>6</v>
      </c>
      <c r="C88" s="174">
        <v>308660</v>
      </c>
      <c r="D88" s="55">
        <v>16841016732.49</v>
      </c>
      <c r="E88" s="5"/>
    </row>
    <row r="89" spans="2:5" ht="16.5" thickTop="1" thickBot="1" x14ac:dyDescent="0.25">
      <c r="B89" s="178">
        <v>2020</v>
      </c>
      <c r="C89" s="51"/>
      <c r="D89" s="52"/>
      <c r="E89" s="10"/>
    </row>
    <row r="90" spans="2:5" ht="15.75" thickTop="1" x14ac:dyDescent="0.2">
      <c r="B90" s="180" t="s">
        <v>7</v>
      </c>
      <c r="C90" s="175">
        <v>266879</v>
      </c>
      <c r="D90" s="53">
        <v>15822338876.99</v>
      </c>
      <c r="E90" s="10"/>
    </row>
    <row r="91" spans="2:5" ht="15" x14ac:dyDescent="0.2">
      <c r="B91" s="177" t="s">
        <v>8</v>
      </c>
      <c r="C91" s="173">
        <v>192896</v>
      </c>
      <c r="D91" s="54">
        <v>13347031869.98</v>
      </c>
      <c r="E91" s="10"/>
    </row>
    <row r="92" spans="2:5" ht="15" x14ac:dyDescent="0.2">
      <c r="B92" s="177" t="s">
        <v>5</v>
      </c>
      <c r="C92" s="173">
        <v>276330</v>
      </c>
      <c r="D92" s="54">
        <v>14970106153.110001</v>
      </c>
      <c r="E92" s="10"/>
    </row>
    <row r="93" spans="2:5" ht="15.75" thickBot="1" x14ac:dyDescent="0.25">
      <c r="B93" s="178" t="s">
        <v>6</v>
      </c>
      <c r="C93" s="173">
        <v>256990</v>
      </c>
      <c r="D93" s="54">
        <v>14741370008.84</v>
      </c>
      <c r="E93" s="10"/>
    </row>
    <row r="94" spans="2:5" ht="16.5" thickTop="1" thickBot="1" x14ac:dyDescent="0.25">
      <c r="B94" s="178">
        <v>2021</v>
      </c>
      <c r="C94" s="51"/>
      <c r="D94" s="184"/>
    </row>
    <row r="95" spans="2:5" ht="15.75" thickTop="1" x14ac:dyDescent="0.2">
      <c r="B95" s="180" t="s">
        <v>7</v>
      </c>
      <c r="C95" s="175">
        <v>265739</v>
      </c>
      <c r="D95" s="53">
        <v>15368901742.57</v>
      </c>
      <c r="E95" s="10"/>
    </row>
    <row r="96" spans="2:5" ht="15" x14ac:dyDescent="0.2">
      <c r="B96" s="177" t="s">
        <v>8</v>
      </c>
      <c r="C96" s="173">
        <v>270136</v>
      </c>
      <c r="D96" s="54">
        <v>15739826911.119999</v>
      </c>
      <c r="E96" s="10"/>
    </row>
    <row r="97" spans="2:5" ht="15" x14ac:dyDescent="0.2">
      <c r="B97" s="177" t="s">
        <v>5</v>
      </c>
      <c r="C97" s="173">
        <v>317555</v>
      </c>
      <c r="D97" s="54">
        <v>18143093980.540001</v>
      </c>
      <c r="E97" s="10"/>
    </row>
    <row r="98" spans="2:5" ht="15.75" thickBot="1" x14ac:dyDescent="0.25">
      <c r="B98" s="178" t="s">
        <v>6</v>
      </c>
      <c r="C98" s="173">
        <v>295699</v>
      </c>
      <c r="D98" s="54">
        <v>18276678675.009998</v>
      </c>
      <c r="E98" s="10"/>
    </row>
    <row r="99" spans="2:5" ht="16.5" thickTop="1" thickBot="1" x14ac:dyDescent="0.25">
      <c r="B99" s="178">
        <v>2022</v>
      </c>
      <c r="C99" s="51"/>
      <c r="D99" s="184"/>
    </row>
    <row r="100" spans="2:5" ht="15.75" thickTop="1" x14ac:dyDescent="0.2">
      <c r="B100" s="180" t="s">
        <v>7</v>
      </c>
      <c r="C100" s="175">
        <v>298193</v>
      </c>
      <c r="D100" s="53">
        <v>19568435858.41</v>
      </c>
      <c r="E100" s="10"/>
    </row>
    <row r="101" spans="2:5" ht="15" x14ac:dyDescent="0.2">
      <c r="B101" s="177" t="s">
        <v>8</v>
      </c>
      <c r="C101" s="173">
        <v>299036</v>
      </c>
      <c r="D101" s="54">
        <v>19805795176.599998</v>
      </c>
      <c r="E101" s="10"/>
    </row>
    <row r="102" spans="2:5" ht="15" x14ac:dyDescent="0.2">
      <c r="B102" s="177" t="s">
        <v>5</v>
      </c>
      <c r="C102" s="173">
        <v>331536</v>
      </c>
      <c r="D102" s="54">
        <v>21026619718.02</v>
      </c>
      <c r="E102" s="10"/>
    </row>
    <row r="103" spans="2:5" ht="15.75" thickBot="1" x14ac:dyDescent="0.25">
      <c r="B103" s="177" t="s">
        <v>6</v>
      </c>
      <c r="C103" s="173">
        <v>288517</v>
      </c>
      <c r="D103" s="54">
        <v>20343254407.139999</v>
      </c>
      <c r="E103" s="10"/>
    </row>
    <row r="104" spans="2:5" ht="16.5" thickTop="1" thickBot="1" x14ac:dyDescent="0.25">
      <c r="B104" s="180">
        <v>2023</v>
      </c>
      <c r="C104" s="51"/>
      <c r="D104" s="184"/>
    </row>
    <row r="105" spans="2:5" ht="15.75" thickTop="1" x14ac:dyDescent="0.2">
      <c r="B105" s="180" t="s">
        <v>7</v>
      </c>
      <c r="C105" s="173">
        <v>315593</v>
      </c>
      <c r="D105" s="53">
        <v>21269138535.73</v>
      </c>
      <c r="E105" s="10"/>
    </row>
    <row r="106" spans="2:5" ht="15" x14ac:dyDescent="0.2">
      <c r="B106" s="177" t="s">
        <v>8</v>
      </c>
      <c r="C106" s="173">
        <v>309448</v>
      </c>
      <c r="D106" s="54">
        <v>21667067628</v>
      </c>
      <c r="E106" s="10"/>
    </row>
    <row r="107" spans="2:5" ht="15" x14ac:dyDescent="0.2">
      <c r="B107" s="177" t="s">
        <v>5</v>
      </c>
      <c r="C107" s="173">
        <v>308347</v>
      </c>
      <c r="D107" s="54">
        <v>22645287677.610001</v>
      </c>
      <c r="E107" s="10"/>
    </row>
    <row r="108" spans="2:5" ht="15.75" thickBot="1" x14ac:dyDescent="0.25">
      <c r="B108" s="177" t="s">
        <v>6</v>
      </c>
      <c r="C108" s="173">
        <v>311597</v>
      </c>
      <c r="D108" s="54">
        <v>23611606625.860001</v>
      </c>
      <c r="E108" s="10"/>
    </row>
    <row r="109" spans="2:5" ht="16.5" thickTop="1" thickBot="1" x14ac:dyDescent="0.25">
      <c r="B109" s="180">
        <v>2024</v>
      </c>
      <c r="C109" s="51"/>
      <c r="D109" s="184"/>
      <c r="E109" s="10"/>
    </row>
    <row r="110" spans="2:5" ht="15.75" thickTop="1" x14ac:dyDescent="0.2">
      <c r="B110" s="180" t="s">
        <v>7</v>
      </c>
      <c r="C110" s="173">
        <v>308601</v>
      </c>
      <c r="D110" s="54">
        <v>23752582440.599998</v>
      </c>
    </row>
    <row r="111" spans="2:5" ht="15" x14ac:dyDescent="0.2">
      <c r="B111" s="177" t="s">
        <v>8</v>
      </c>
      <c r="C111" s="173">
        <v>315462</v>
      </c>
      <c r="D111" s="54">
        <v>24852886868.279999</v>
      </c>
    </row>
    <row r="112" spans="2:5" ht="15" x14ac:dyDescent="0.2">
      <c r="B112" s="177" t="s">
        <v>5</v>
      </c>
      <c r="C112" s="173">
        <v>322903</v>
      </c>
      <c r="D112" s="54">
        <v>25325408916.970001</v>
      </c>
    </row>
    <row r="113" spans="2:26" ht="15.75" thickBot="1" x14ac:dyDescent="0.25">
      <c r="B113" s="177" t="s">
        <v>6</v>
      </c>
      <c r="C113" s="173">
        <v>347949</v>
      </c>
      <c r="D113" s="182">
        <v>26694663815.799999</v>
      </c>
    </row>
    <row r="114" spans="2:26" ht="16.5" thickTop="1" thickBot="1" x14ac:dyDescent="0.25">
      <c r="B114" s="180">
        <v>2025</v>
      </c>
      <c r="C114" s="51"/>
      <c r="D114" s="184"/>
    </row>
    <row r="115" spans="2:26" ht="16.5" thickTop="1" thickBot="1" x14ac:dyDescent="0.25">
      <c r="B115" s="180" t="s">
        <v>7</v>
      </c>
      <c r="C115" s="173">
        <v>356527</v>
      </c>
      <c r="D115" s="54">
        <v>26861692996.299999</v>
      </c>
    </row>
    <row r="116" spans="2:26" ht="15.75" thickTop="1" x14ac:dyDescent="0.2">
      <c r="B116" s="180" t="s">
        <v>9</v>
      </c>
      <c r="C116" s="169">
        <f>SUM(C7:C115)</f>
        <v>15866297</v>
      </c>
      <c r="D116" s="185">
        <f>SUM(D7:D115)</f>
        <v>1280513589703.7803</v>
      </c>
      <c r="E116" s="5"/>
    </row>
    <row r="117" spans="2:26" x14ac:dyDescent="0.2">
      <c r="B117" s="56" t="s">
        <v>10</v>
      </c>
      <c r="C117" s="30"/>
      <c r="D117" s="30"/>
    </row>
    <row r="118" spans="2:26" x14ac:dyDescent="0.2">
      <c r="Q118" s="15"/>
      <c r="R118" s="15"/>
      <c r="S118" s="15"/>
      <c r="T118" s="15"/>
      <c r="Z118" s="5"/>
    </row>
    <row r="119" spans="2:26" ht="19.5" customHeight="1" x14ac:dyDescent="0.2"/>
    <row r="120" spans="2:26" ht="32.25" customHeight="1" x14ac:dyDescent="0.2"/>
    <row r="122" spans="2:26" x14ac:dyDescent="0.2">
      <c r="Q122" s="10"/>
    </row>
    <row r="123" spans="2:26" x14ac:dyDescent="0.2">
      <c r="Q123" s="10"/>
    </row>
    <row r="124" spans="2:26" x14ac:dyDescent="0.2">
      <c r="Q124" s="10"/>
    </row>
    <row r="125" spans="2:26" x14ac:dyDescent="0.2">
      <c r="Q125" s="10"/>
    </row>
    <row r="126" spans="2:26" x14ac:dyDescent="0.2">
      <c r="Q126" s="10"/>
    </row>
    <row r="127" spans="2:26" x14ac:dyDescent="0.2">
      <c r="Q127" s="10"/>
    </row>
    <row r="128" spans="2:26" x14ac:dyDescent="0.2">
      <c r="Q128" s="10"/>
    </row>
    <row r="129" spans="17:46" x14ac:dyDescent="0.2">
      <c r="Q129" s="10"/>
    </row>
    <row r="130" spans="17:46" x14ac:dyDescent="0.2">
      <c r="Q130" s="10"/>
    </row>
    <row r="131" spans="17:46" x14ac:dyDescent="0.2">
      <c r="Q131" s="10"/>
    </row>
    <row r="132" spans="17:46" x14ac:dyDescent="0.2">
      <c r="Q132" s="10"/>
    </row>
    <row r="133" spans="17:46" x14ac:dyDescent="0.2">
      <c r="Q133" s="10"/>
    </row>
    <row r="134" spans="17:46" x14ac:dyDescent="0.2">
      <c r="Q134" s="10"/>
    </row>
    <row r="136" spans="17:46" x14ac:dyDescent="0.2">
      <c r="Q136" s="10"/>
    </row>
    <row r="140" spans="17:46" x14ac:dyDescent="0.2"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7:46" x14ac:dyDescent="0.2"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</row>
    <row r="142" spans="17:46" x14ac:dyDescent="0.2"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</row>
    <row r="143" spans="17:46" x14ac:dyDescent="0.2"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</row>
    <row r="168" spans="3:16" x14ac:dyDescent="0.2">
      <c r="P168" s="10"/>
    </row>
    <row r="169" spans="3:16" x14ac:dyDescent="0.2">
      <c r="F169" s="10"/>
      <c r="J169" s="10"/>
      <c r="K169" s="10"/>
      <c r="P169" s="10"/>
    </row>
    <row r="170" spans="3:16" x14ac:dyDescent="0.2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3:16" x14ac:dyDescent="0.2">
      <c r="M171" s="10"/>
      <c r="N171" s="10"/>
      <c r="O171" s="10"/>
    </row>
    <row r="172" spans="3:16" x14ac:dyDescent="0.2">
      <c r="C172" s="10"/>
      <c r="D172" s="10"/>
      <c r="M172" s="10"/>
      <c r="N172" s="10"/>
      <c r="O172" s="10"/>
    </row>
    <row r="174" spans="3:16" x14ac:dyDescent="0.2">
      <c r="C174" s="11"/>
      <c r="M174" s="10"/>
      <c r="N174" s="10"/>
      <c r="O174" s="10"/>
    </row>
    <row r="175" spans="3:16" x14ac:dyDescent="0.2">
      <c r="M175" s="10"/>
      <c r="N175" s="10"/>
      <c r="O175" s="10"/>
      <c r="P175" s="10"/>
    </row>
  </sheetData>
  <sheetProtection insertColumns="0" insertRows="0" insertHyperlinks="0" deleteColumns="0" deleteRows="0" sort="0" autoFilter="0" pivotTables="0"/>
  <mergeCells count="2">
    <mergeCell ref="B1:D1"/>
    <mergeCell ref="B3:D3"/>
  </mergeCells>
  <pageMargins left="0.22" right="0.31" top="0.48" bottom="0.98425196850393704" header="0" footer="0"/>
  <pageSetup scale="30" orientation="landscape" verticalDpi="200" r:id="rId1"/>
  <headerFooter alignWithMargins="0"/>
  <rowBreaks count="1" manualBreakCount="1">
    <brk id="10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F0"/>
  </sheetPr>
  <dimension ref="A1:Z118"/>
  <sheetViews>
    <sheetView showGridLines="0" tabSelected="1" view="pageBreakPreview" zoomScale="85" zoomScaleNormal="57" zoomScaleSheetLayoutView="85" workbookViewId="0">
      <pane xSplit="2" ySplit="6" topLeftCell="O98" activePane="bottomRight" state="frozen"/>
      <selection pane="topRight" activeCell="B112" sqref="B112:D112"/>
      <selection pane="bottomLeft" activeCell="B112" sqref="B112:D112"/>
      <selection pane="bottomRight" activeCell="O123" sqref="O123"/>
    </sheetView>
  </sheetViews>
  <sheetFormatPr defaultColWidth="11.42578125" defaultRowHeight="12.75" x14ac:dyDescent="0.2"/>
  <cols>
    <col min="1" max="1" width="7.140625" style="16" customWidth="1"/>
    <col min="2" max="2" width="13.28515625" style="16" customWidth="1"/>
    <col min="3" max="3" width="20.140625" style="16" bestFit="1" customWidth="1"/>
    <col min="4" max="4" width="22.28515625" style="16" bestFit="1" customWidth="1"/>
    <col min="5" max="5" width="20.140625" style="16" bestFit="1" customWidth="1"/>
    <col min="6" max="7" width="22.28515625" style="16" bestFit="1" customWidth="1"/>
    <col min="8" max="8" width="20.140625" style="16" bestFit="1" customWidth="1"/>
    <col min="9" max="9" width="22.28515625" style="16" bestFit="1" customWidth="1"/>
    <col min="10" max="10" width="16.85546875" style="16" customWidth="1"/>
    <col min="11" max="11" width="22.28515625" style="16" bestFit="1" customWidth="1"/>
    <col min="12" max="12" width="20.140625" style="16" bestFit="1" customWidth="1"/>
    <col min="13" max="13" width="22.28515625" style="16" bestFit="1" customWidth="1"/>
    <col min="14" max="14" width="21.42578125" style="16" customWidth="1"/>
    <col min="15" max="15" width="18.7109375" style="16" bestFit="1" customWidth="1"/>
    <col min="16" max="16" width="19.140625" style="16" bestFit="1" customWidth="1"/>
    <col min="17" max="17" width="22.28515625" style="16" bestFit="1" customWidth="1"/>
    <col min="18" max="18" width="19.140625" style="16" customWidth="1"/>
    <col min="19" max="19" width="19.28515625" style="16" customWidth="1"/>
    <col min="20" max="20" width="21.42578125" style="16" customWidth="1"/>
    <col min="21" max="23" width="21.28515625" style="16" customWidth="1"/>
    <col min="24" max="24" width="19" style="16" customWidth="1"/>
    <col min="25" max="25" width="20.28515625" style="16" customWidth="1"/>
    <col min="26" max="26" width="22.42578125" style="16" customWidth="1"/>
    <col min="27" max="16384" width="11.42578125" style="16"/>
  </cols>
  <sheetData>
    <row r="1" spans="1:26" ht="19.5" customHeight="1" x14ac:dyDescent="0.2"/>
    <row r="2" spans="1:26" ht="18.75" x14ac:dyDescent="0.3">
      <c r="B2" s="208" t="s">
        <v>11</v>
      </c>
      <c r="C2" s="208"/>
      <c r="D2" s="20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5.75" x14ac:dyDescent="0.25">
      <c r="B3" s="209" t="s">
        <v>1</v>
      </c>
      <c r="C3" s="209"/>
      <c r="D3" s="209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3.5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thickTop="1" thickBot="1" x14ac:dyDescent="0.25">
      <c r="B5" s="217" t="s">
        <v>2</v>
      </c>
      <c r="C5" s="214" t="s">
        <v>12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  <c r="N5" s="216" t="s">
        <v>13</v>
      </c>
      <c r="O5" s="214" t="s">
        <v>14</v>
      </c>
      <c r="P5" s="215"/>
      <c r="Q5" s="216"/>
      <c r="R5" s="216" t="s">
        <v>15</v>
      </c>
      <c r="S5" s="206" t="s">
        <v>16</v>
      </c>
      <c r="T5" s="211" t="s">
        <v>17</v>
      </c>
      <c r="U5" s="202" t="s">
        <v>18</v>
      </c>
      <c r="V5" s="202" t="s">
        <v>19</v>
      </c>
      <c r="W5" s="202" t="s">
        <v>20</v>
      </c>
      <c r="X5" s="202" t="s">
        <v>21</v>
      </c>
      <c r="Y5" s="204" t="s">
        <v>22</v>
      </c>
      <c r="Z5" s="206" t="s">
        <v>23</v>
      </c>
    </row>
    <row r="6" spans="1:26" ht="24" customHeight="1" thickTop="1" thickBot="1" x14ac:dyDescent="0.25">
      <c r="B6" s="217"/>
      <c r="C6" s="144" t="s">
        <v>24</v>
      </c>
      <c r="D6" s="145" t="s">
        <v>25</v>
      </c>
      <c r="E6" s="146" t="s">
        <v>26</v>
      </c>
      <c r="F6" s="147" t="s">
        <v>27</v>
      </c>
      <c r="G6" s="148" t="s">
        <v>28</v>
      </c>
      <c r="H6" s="143" t="s">
        <v>29</v>
      </c>
      <c r="I6" s="149" t="s">
        <v>30</v>
      </c>
      <c r="J6" s="147" t="s">
        <v>31</v>
      </c>
      <c r="K6" s="148" t="s">
        <v>32</v>
      </c>
      <c r="L6" s="143" t="s">
        <v>33</v>
      </c>
      <c r="M6" s="147" t="s">
        <v>34</v>
      </c>
      <c r="N6" s="218"/>
      <c r="O6" s="143" t="s">
        <v>35</v>
      </c>
      <c r="P6" s="149" t="s">
        <v>36</v>
      </c>
      <c r="Q6" s="147" t="s">
        <v>37</v>
      </c>
      <c r="R6" s="218"/>
      <c r="S6" s="213"/>
      <c r="T6" s="212"/>
      <c r="U6" s="203"/>
      <c r="V6" s="203"/>
      <c r="W6" s="203"/>
      <c r="X6" s="203"/>
      <c r="Y6" s="205"/>
      <c r="Z6" s="207"/>
    </row>
    <row r="7" spans="1:26" s="142" customFormat="1" ht="16.5" thickTop="1" thickBot="1" x14ac:dyDescent="0.25">
      <c r="A7" s="16"/>
      <c r="B7" s="150">
        <v>2003</v>
      </c>
      <c r="C7" s="36"/>
      <c r="D7" s="38"/>
      <c r="E7" s="141"/>
      <c r="F7" s="38"/>
      <c r="G7" s="38"/>
      <c r="H7" s="36"/>
      <c r="I7" s="38"/>
      <c r="J7" s="38"/>
      <c r="K7" s="38"/>
      <c r="L7" s="36"/>
      <c r="M7" s="38"/>
      <c r="N7" s="153"/>
      <c r="O7" s="36"/>
      <c r="P7" s="38"/>
      <c r="Q7" s="38"/>
      <c r="R7" s="153"/>
      <c r="S7" s="111"/>
      <c r="T7" s="153"/>
      <c r="U7" s="111"/>
      <c r="V7" s="104"/>
      <c r="W7" s="111"/>
      <c r="X7" s="111"/>
      <c r="Y7" s="111"/>
      <c r="Z7" s="153"/>
    </row>
    <row r="8" spans="1:26" ht="15.75" thickTop="1" x14ac:dyDescent="0.2">
      <c r="B8" s="151" t="s">
        <v>5</v>
      </c>
      <c r="C8" s="40" t="s">
        <v>38</v>
      </c>
      <c r="D8" s="39">
        <v>80482934.540000007</v>
      </c>
      <c r="E8" s="40" t="s">
        <v>38</v>
      </c>
      <c r="F8" s="39">
        <v>13220591.270000001</v>
      </c>
      <c r="G8" s="39">
        <v>14025685.250000002</v>
      </c>
      <c r="H8" s="39">
        <v>22107023.139999997</v>
      </c>
      <c r="I8" s="39">
        <v>298662349.66999996</v>
      </c>
      <c r="J8" s="39">
        <v>92777226.719999984</v>
      </c>
      <c r="K8" s="39">
        <v>62191124.240000002</v>
      </c>
      <c r="L8" s="39">
        <v>12020416.73</v>
      </c>
      <c r="M8" s="39">
        <v>143303108.78</v>
      </c>
      <c r="N8" s="108">
        <v>738790460.33999991</v>
      </c>
      <c r="O8" s="39">
        <v>19109233.960000001</v>
      </c>
      <c r="P8" s="39">
        <v>10219887.369999999</v>
      </c>
      <c r="Q8" s="39" t="s">
        <v>38</v>
      </c>
      <c r="R8" s="108">
        <v>29329121.329999998</v>
      </c>
      <c r="S8" s="108">
        <v>32886328.770000003</v>
      </c>
      <c r="T8" s="154">
        <v>0</v>
      </c>
      <c r="U8" s="108" t="s">
        <v>38</v>
      </c>
      <c r="V8" s="108" t="s">
        <v>38</v>
      </c>
      <c r="W8" s="108">
        <v>12027535.92</v>
      </c>
      <c r="X8" s="108">
        <v>48107529.210000008</v>
      </c>
      <c r="Y8" s="108">
        <v>6633.9</v>
      </c>
      <c r="Z8" s="113">
        <v>861147609.46999991</v>
      </c>
    </row>
    <row r="9" spans="1:26" ht="15.75" thickBot="1" x14ac:dyDescent="0.25">
      <c r="B9" s="151" t="s">
        <v>6</v>
      </c>
      <c r="C9" s="40" t="s">
        <v>38</v>
      </c>
      <c r="D9" s="41">
        <v>90491437.179999992</v>
      </c>
      <c r="E9" s="40" t="s">
        <v>38</v>
      </c>
      <c r="F9" s="41">
        <v>15307855.269999998</v>
      </c>
      <c r="G9" s="41">
        <v>15649037.359999999</v>
      </c>
      <c r="H9" s="41">
        <v>23735743.910000004</v>
      </c>
      <c r="I9" s="41">
        <v>335994270.13</v>
      </c>
      <c r="J9" s="41">
        <v>104157436.21999998</v>
      </c>
      <c r="K9" s="41">
        <v>69126452.659999996</v>
      </c>
      <c r="L9" s="41">
        <v>13018491.75</v>
      </c>
      <c r="M9" s="41">
        <v>158418002.06</v>
      </c>
      <c r="N9" s="107">
        <v>825898726.53999996</v>
      </c>
      <c r="O9" s="41">
        <v>18729642.030000001</v>
      </c>
      <c r="P9" s="41">
        <v>10739219.870000001</v>
      </c>
      <c r="Q9" s="41" t="s">
        <v>38</v>
      </c>
      <c r="R9" s="108">
        <v>29468861.900000002</v>
      </c>
      <c r="S9" s="107">
        <v>45247849.079999998</v>
      </c>
      <c r="T9" s="154">
        <v>0</v>
      </c>
      <c r="U9" s="107" t="s">
        <v>38</v>
      </c>
      <c r="V9" s="107" t="s">
        <v>38</v>
      </c>
      <c r="W9" s="107">
        <v>13511661.109999999</v>
      </c>
      <c r="X9" s="108">
        <v>54042581.169999994</v>
      </c>
      <c r="Y9" s="107">
        <v>8942.2900000000009</v>
      </c>
      <c r="Z9" s="113">
        <v>968178622.08999991</v>
      </c>
    </row>
    <row r="10" spans="1:26" ht="16.5" thickTop="1" thickBot="1" x14ac:dyDescent="0.25">
      <c r="B10" s="186">
        <v>2004</v>
      </c>
      <c r="C10" s="42"/>
      <c r="D10" s="43"/>
      <c r="E10" s="42"/>
      <c r="F10" s="43"/>
      <c r="G10" s="43"/>
      <c r="H10" s="43"/>
      <c r="I10" s="43"/>
      <c r="J10" s="43"/>
      <c r="K10" s="43"/>
      <c r="L10" s="43"/>
      <c r="M10" s="43"/>
      <c r="N10" s="135"/>
      <c r="O10" s="43"/>
      <c r="P10" s="43"/>
      <c r="Q10" s="43"/>
      <c r="R10" s="135"/>
      <c r="S10" s="135"/>
      <c r="T10" s="156"/>
      <c r="U10" s="135"/>
      <c r="V10" s="135"/>
      <c r="W10" s="135"/>
      <c r="X10" s="135"/>
      <c r="Y10" s="135"/>
      <c r="Z10" s="157"/>
    </row>
    <row r="11" spans="1:26" ht="15.75" thickTop="1" x14ac:dyDescent="0.2">
      <c r="B11" s="151" t="s">
        <v>7</v>
      </c>
      <c r="C11" s="40" t="s">
        <v>38</v>
      </c>
      <c r="D11" s="41">
        <v>94236007.900000006</v>
      </c>
      <c r="E11" s="40" t="s">
        <v>38</v>
      </c>
      <c r="F11" s="41">
        <v>15799934.460000001</v>
      </c>
      <c r="G11" s="41">
        <v>15916175.109999999</v>
      </c>
      <c r="H11" s="41">
        <v>26534867.120000001</v>
      </c>
      <c r="I11" s="41">
        <v>340881313.5</v>
      </c>
      <c r="J11" s="41">
        <v>106336796.66999999</v>
      </c>
      <c r="K11" s="41">
        <v>76623691.349999994</v>
      </c>
      <c r="L11" s="41">
        <v>15160235.330000002</v>
      </c>
      <c r="M11" s="41">
        <v>161549767.09</v>
      </c>
      <c r="N11" s="107">
        <v>853038788.53000009</v>
      </c>
      <c r="O11" s="41">
        <v>19532917.009999998</v>
      </c>
      <c r="P11" s="41">
        <v>11466943.99</v>
      </c>
      <c r="Q11" s="41" t="s">
        <v>38</v>
      </c>
      <c r="R11" s="107">
        <v>30999861</v>
      </c>
      <c r="S11" s="107">
        <v>54688663.929999992</v>
      </c>
      <c r="T11" s="154">
        <v>0</v>
      </c>
      <c r="U11" s="107" t="s">
        <v>38</v>
      </c>
      <c r="V11" s="107" t="s">
        <v>38</v>
      </c>
      <c r="W11" s="107">
        <v>14075268.07</v>
      </c>
      <c r="X11" s="107">
        <v>56298036.519999996</v>
      </c>
      <c r="Y11" s="107">
        <v>270162.28999999998</v>
      </c>
      <c r="Z11" s="113">
        <v>1009370780.3400002</v>
      </c>
    </row>
    <row r="12" spans="1:26" ht="15" x14ac:dyDescent="0.2">
      <c r="B12" s="151" t="s">
        <v>8</v>
      </c>
      <c r="C12" s="40" t="s">
        <v>38</v>
      </c>
      <c r="D12" s="41">
        <v>143776818.43000001</v>
      </c>
      <c r="E12" s="40" t="s">
        <v>38</v>
      </c>
      <c r="F12" s="41">
        <v>22844142.890000001</v>
      </c>
      <c r="G12" s="41">
        <v>26437525.009999998</v>
      </c>
      <c r="H12" s="41">
        <v>53000581.689999998</v>
      </c>
      <c r="I12" s="41">
        <v>423122488.71000004</v>
      </c>
      <c r="J12" s="41">
        <v>142372717.69</v>
      </c>
      <c r="K12" s="41">
        <v>272963805.56</v>
      </c>
      <c r="L12" s="41">
        <v>16101095.68</v>
      </c>
      <c r="M12" s="41">
        <v>209586382.78000003</v>
      </c>
      <c r="N12" s="107">
        <v>1310205558.4400001</v>
      </c>
      <c r="O12" s="41">
        <v>20672688.590000004</v>
      </c>
      <c r="P12" s="41">
        <v>11737501.029999999</v>
      </c>
      <c r="Q12" s="41" t="s">
        <v>38</v>
      </c>
      <c r="R12" s="107">
        <v>32410189.620000005</v>
      </c>
      <c r="S12" s="107">
        <v>746108424.29000008</v>
      </c>
      <c r="T12" s="154">
        <v>0</v>
      </c>
      <c r="U12" s="107" t="s">
        <v>38</v>
      </c>
      <c r="V12" s="107" t="s">
        <v>38</v>
      </c>
      <c r="W12" s="107">
        <v>26825213.549999997</v>
      </c>
      <c r="X12" s="107">
        <v>107295523.08000001</v>
      </c>
      <c r="Y12" s="107">
        <v>5032566.5</v>
      </c>
      <c r="Z12" s="113">
        <v>2227877475.48</v>
      </c>
    </row>
    <row r="13" spans="1:26" ht="15" x14ac:dyDescent="0.2">
      <c r="B13" s="151" t="s">
        <v>5</v>
      </c>
      <c r="C13" s="40" t="s">
        <v>38</v>
      </c>
      <c r="D13" s="41">
        <v>134696738.34</v>
      </c>
      <c r="E13" s="40" t="s">
        <v>38</v>
      </c>
      <c r="F13" s="41">
        <v>20862549.75</v>
      </c>
      <c r="G13" s="41">
        <v>23568549.099999998</v>
      </c>
      <c r="H13" s="41">
        <v>31469506.150000006</v>
      </c>
      <c r="I13" s="41">
        <v>498000865.28000009</v>
      </c>
      <c r="J13" s="41">
        <v>142552936.91</v>
      </c>
      <c r="K13" s="41">
        <v>149148754.94000003</v>
      </c>
      <c r="L13" s="41">
        <v>16954619.57</v>
      </c>
      <c r="M13" s="41">
        <v>208590754.89000002</v>
      </c>
      <c r="N13" s="107">
        <v>1225845274.9300003</v>
      </c>
      <c r="O13" s="41">
        <v>20410207.780000001</v>
      </c>
      <c r="P13" s="41">
        <v>12844256.620000001</v>
      </c>
      <c r="Q13" s="41" t="s">
        <v>38</v>
      </c>
      <c r="R13" s="107">
        <v>33254464.400000002</v>
      </c>
      <c r="S13" s="107">
        <v>332044517.19</v>
      </c>
      <c r="T13" s="154">
        <v>0</v>
      </c>
      <c r="U13" s="107" t="s">
        <v>38</v>
      </c>
      <c r="V13" s="107" t="s">
        <v>38</v>
      </c>
      <c r="W13" s="107">
        <v>20840450.100000001</v>
      </c>
      <c r="X13" s="107">
        <v>83357852.580000013</v>
      </c>
      <c r="Y13" s="107">
        <v>11101846.800000001</v>
      </c>
      <c r="Z13" s="113">
        <v>1706444406.0000002</v>
      </c>
    </row>
    <row r="14" spans="1:26" ht="15.75" thickBot="1" x14ac:dyDescent="0.25">
      <c r="B14" s="151" t="s">
        <v>6</v>
      </c>
      <c r="C14" s="40" t="s">
        <v>38</v>
      </c>
      <c r="D14" s="41">
        <v>288541138.60000002</v>
      </c>
      <c r="E14" s="40" t="s">
        <v>38</v>
      </c>
      <c r="F14" s="41">
        <v>22076115.84</v>
      </c>
      <c r="G14" s="41">
        <v>25825801.989999998</v>
      </c>
      <c r="H14" s="41">
        <v>33009971.450000003</v>
      </c>
      <c r="I14" s="41">
        <v>460860385.82999998</v>
      </c>
      <c r="J14" s="41" t="s">
        <v>38</v>
      </c>
      <c r="K14" s="41">
        <v>153877682.86000001</v>
      </c>
      <c r="L14" s="41">
        <v>17217805.829999998</v>
      </c>
      <c r="M14" s="41">
        <v>228385905.17000002</v>
      </c>
      <c r="N14" s="107">
        <v>1229794807.5700002</v>
      </c>
      <c r="O14" s="41">
        <v>19930861.989999998</v>
      </c>
      <c r="P14" s="41">
        <v>12986117.959999999</v>
      </c>
      <c r="Q14" s="41" t="s">
        <v>38</v>
      </c>
      <c r="R14" s="107">
        <v>32916979.949999996</v>
      </c>
      <c r="S14" s="107">
        <v>222197337.54999998</v>
      </c>
      <c r="T14" s="154">
        <v>0</v>
      </c>
      <c r="U14" s="107" t="s">
        <v>38</v>
      </c>
      <c r="V14" s="107" t="s">
        <v>38</v>
      </c>
      <c r="W14" s="107">
        <v>20403085.52</v>
      </c>
      <c r="X14" s="107">
        <v>81609643.570000008</v>
      </c>
      <c r="Y14" s="107">
        <v>64578930.690000005</v>
      </c>
      <c r="Z14" s="113">
        <v>1651500784.8500001</v>
      </c>
    </row>
    <row r="15" spans="1:26" ht="16.5" thickTop="1" thickBot="1" x14ac:dyDescent="0.25">
      <c r="B15" s="186">
        <v>2005</v>
      </c>
      <c r="C15" s="42"/>
      <c r="D15" s="43"/>
      <c r="E15" s="42"/>
      <c r="F15" s="43"/>
      <c r="G15" s="43"/>
      <c r="H15" s="43"/>
      <c r="I15" s="43"/>
      <c r="J15" s="43"/>
      <c r="K15" s="43"/>
      <c r="L15" s="43"/>
      <c r="M15" s="43"/>
      <c r="N15" s="135"/>
      <c r="O15" s="43"/>
      <c r="P15" s="43"/>
      <c r="Q15" s="43"/>
      <c r="R15" s="135"/>
      <c r="S15" s="135"/>
      <c r="T15" s="156"/>
      <c r="U15" s="135"/>
      <c r="V15" s="135"/>
      <c r="W15" s="135"/>
      <c r="X15" s="135"/>
      <c r="Y15" s="135"/>
      <c r="Z15" s="157"/>
    </row>
    <row r="16" spans="1:26" ht="15.75" thickTop="1" x14ac:dyDescent="0.2">
      <c r="B16" s="151" t="s">
        <v>7</v>
      </c>
      <c r="C16" s="40">
        <v>0</v>
      </c>
      <c r="D16" s="41">
        <v>418208834.31999993</v>
      </c>
      <c r="E16" s="40">
        <v>0</v>
      </c>
      <c r="F16" s="41">
        <v>0</v>
      </c>
      <c r="G16" s="41">
        <v>38309025.059999995</v>
      </c>
      <c r="H16" s="41">
        <v>36895951.689999998</v>
      </c>
      <c r="I16" s="41">
        <v>627058911.91000009</v>
      </c>
      <c r="J16" s="41">
        <v>0</v>
      </c>
      <c r="K16" s="41">
        <v>271743295.94999993</v>
      </c>
      <c r="L16" s="41">
        <v>58973042.699999996</v>
      </c>
      <c r="M16" s="41">
        <v>325773670.32000005</v>
      </c>
      <c r="N16" s="107">
        <v>1776962731.95</v>
      </c>
      <c r="O16" s="41">
        <v>22363958.670000002</v>
      </c>
      <c r="P16" s="41">
        <v>15558292.15</v>
      </c>
      <c r="Q16" s="41">
        <v>0</v>
      </c>
      <c r="R16" s="107">
        <v>37922250.820000008</v>
      </c>
      <c r="S16" s="107">
        <v>444620200.38999999</v>
      </c>
      <c r="T16" s="154">
        <v>0</v>
      </c>
      <c r="U16" s="107">
        <v>0</v>
      </c>
      <c r="V16" s="107">
        <v>0</v>
      </c>
      <c r="W16" s="107">
        <v>26208752.619999997</v>
      </c>
      <c r="X16" s="107">
        <v>104832642.89999999</v>
      </c>
      <c r="Y16" s="107">
        <v>67542849.400000006</v>
      </c>
      <c r="Z16" s="113">
        <v>2458089428.0799999</v>
      </c>
    </row>
    <row r="17" spans="2:26" ht="15" x14ac:dyDescent="0.2">
      <c r="B17" s="151" t="s">
        <v>8</v>
      </c>
      <c r="C17" s="40">
        <v>0</v>
      </c>
      <c r="D17" s="41">
        <v>372374297.46000004</v>
      </c>
      <c r="E17" s="40">
        <v>0</v>
      </c>
      <c r="F17" s="41">
        <v>0</v>
      </c>
      <c r="G17" s="41">
        <v>31568283.169000007</v>
      </c>
      <c r="H17" s="41">
        <v>39319156.719999999</v>
      </c>
      <c r="I17" s="41">
        <v>577878768.50999999</v>
      </c>
      <c r="J17" s="41">
        <v>0</v>
      </c>
      <c r="K17" s="41">
        <v>236949671.16000003</v>
      </c>
      <c r="L17" s="41">
        <v>21028864.339999996</v>
      </c>
      <c r="M17" s="41">
        <v>305273585.37400001</v>
      </c>
      <c r="N17" s="107">
        <v>1584392626.733</v>
      </c>
      <c r="O17" s="41">
        <v>22765524.709999997</v>
      </c>
      <c r="P17" s="41">
        <v>15805163.35</v>
      </c>
      <c r="Q17" s="41">
        <v>0</v>
      </c>
      <c r="R17" s="107">
        <v>38570688.060000002</v>
      </c>
      <c r="S17" s="107">
        <v>200578259.41000003</v>
      </c>
      <c r="T17" s="107">
        <v>7755200.8899999997</v>
      </c>
      <c r="U17" s="107">
        <v>0</v>
      </c>
      <c r="V17" s="107">
        <v>0</v>
      </c>
      <c r="W17" s="107">
        <v>25009180.049999997</v>
      </c>
      <c r="X17" s="107">
        <v>99562815.060000002</v>
      </c>
      <c r="Y17" s="107">
        <v>48033972.620000005</v>
      </c>
      <c r="Z17" s="113">
        <v>2003902742.8230002</v>
      </c>
    </row>
    <row r="18" spans="2:26" ht="15" x14ac:dyDescent="0.2">
      <c r="B18" s="151" t="s">
        <v>5</v>
      </c>
      <c r="C18" s="40">
        <v>0</v>
      </c>
      <c r="D18" s="41">
        <v>398465211.64000005</v>
      </c>
      <c r="E18" s="40">
        <v>0</v>
      </c>
      <c r="F18" s="41">
        <v>0</v>
      </c>
      <c r="G18" s="41">
        <v>34454924.170000002</v>
      </c>
      <c r="H18" s="41">
        <v>41341006.590000004</v>
      </c>
      <c r="I18" s="41">
        <v>613843014.66999996</v>
      </c>
      <c r="J18" s="41">
        <v>0</v>
      </c>
      <c r="K18" s="41">
        <v>282332660.58999997</v>
      </c>
      <c r="L18" s="41">
        <v>22183682.25</v>
      </c>
      <c r="M18" s="41">
        <v>330023347.47000003</v>
      </c>
      <c r="N18" s="107">
        <v>1722643847.3800001</v>
      </c>
      <c r="O18" s="41">
        <v>26496710.77</v>
      </c>
      <c r="P18" s="41">
        <v>22888325.869999997</v>
      </c>
      <c r="Q18" s="41">
        <v>0</v>
      </c>
      <c r="R18" s="107">
        <v>49385036.640000001</v>
      </c>
      <c r="S18" s="107">
        <v>142116885.75999999</v>
      </c>
      <c r="T18" s="107">
        <v>13000064.550000001</v>
      </c>
      <c r="U18" s="107">
        <v>0</v>
      </c>
      <c r="V18" s="107">
        <v>0</v>
      </c>
      <c r="W18" s="107">
        <v>26410759.510000002</v>
      </c>
      <c r="X18" s="107">
        <v>105641615.10000001</v>
      </c>
      <c r="Y18" s="107">
        <v>11962444.369999999</v>
      </c>
      <c r="Z18" s="113">
        <v>2071160653.3099999</v>
      </c>
    </row>
    <row r="19" spans="2:26" ht="15.75" thickBot="1" x14ac:dyDescent="0.25">
      <c r="B19" s="151" t="s">
        <v>6</v>
      </c>
      <c r="C19" s="40">
        <v>0</v>
      </c>
      <c r="D19" s="41">
        <v>385183694.94999999</v>
      </c>
      <c r="E19" s="40">
        <v>0</v>
      </c>
      <c r="F19" s="41">
        <v>0</v>
      </c>
      <c r="G19" s="41">
        <v>31365545.460000001</v>
      </c>
      <c r="H19" s="41">
        <v>41251950.409999996</v>
      </c>
      <c r="I19" s="41">
        <v>636767560.31999993</v>
      </c>
      <c r="J19" s="41">
        <v>0</v>
      </c>
      <c r="K19" s="41">
        <v>209455617.67000002</v>
      </c>
      <c r="L19" s="41">
        <v>20856407.490000002</v>
      </c>
      <c r="M19" s="41">
        <v>315248642.25</v>
      </c>
      <c r="N19" s="107">
        <v>1640129418.55</v>
      </c>
      <c r="O19" s="41">
        <v>27312639.100000001</v>
      </c>
      <c r="P19" s="41">
        <v>12069016.75</v>
      </c>
      <c r="Q19" s="41">
        <v>0</v>
      </c>
      <c r="R19" s="107">
        <v>39381655.850000001</v>
      </c>
      <c r="S19" s="107">
        <v>100016158.12999998</v>
      </c>
      <c r="T19" s="107">
        <v>9556634.4399999995</v>
      </c>
      <c r="U19" s="107">
        <v>0</v>
      </c>
      <c r="V19" s="107">
        <v>0</v>
      </c>
      <c r="W19" s="107">
        <v>23924706.630000003</v>
      </c>
      <c r="X19" s="107">
        <v>95697750.170000002</v>
      </c>
      <c r="Y19" s="107">
        <v>10914931.02</v>
      </c>
      <c r="Z19" s="113">
        <v>1919621254.79</v>
      </c>
    </row>
    <row r="20" spans="2:26" ht="16.5" thickTop="1" thickBot="1" x14ac:dyDescent="0.25">
      <c r="B20" s="186">
        <v>2006</v>
      </c>
      <c r="C20" s="42"/>
      <c r="D20" s="43"/>
      <c r="E20" s="42"/>
      <c r="F20" s="43"/>
      <c r="G20" s="43"/>
      <c r="H20" s="43"/>
      <c r="I20" s="43"/>
      <c r="J20" s="43"/>
      <c r="K20" s="43"/>
      <c r="L20" s="43"/>
      <c r="M20" s="43"/>
      <c r="N20" s="135"/>
      <c r="O20" s="43"/>
      <c r="P20" s="43"/>
      <c r="Q20" s="43"/>
      <c r="R20" s="135"/>
      <c r="S20" s="135"/>
      <c r="T20" s="135"/>
      <c r="U20" s="135"/>
      <c r="V20" s="135"/>
      <c r="W20" s="135"/>
      <c r="X20" s="135"/>
      <c r="Y20" s="135"/>
      <c r="Z20" s="157"/>
    </row>
    <row r="21" spans="2:26" ht="15.75" thickTop="1" x14ac:dyDescent="0.2">
      <c r="B21" s="151" t="s">
        <v>7</v>
      </c>
      <c r="C21" s="40">
        <v>0</v>
      </c>
      <c r="D21" s="41">
        <v>378847788.43000001</v>
      </c>
      <c r="E21" s="40">
        <v>0</v>
      </c>
      <c r="F21" s="41">
        <v>0</v>
      </c>
      <c r="G21" s="41">
        <v>31610870.020000003</v>
      </c>
      <c r="H21" s="41">
        <v>42240779.560000002</v>
      </c>
      <c r="I21" s="41">
        <v>641699421.96000004</v>
      </c>
      <c r="J21" s="41">
        <v>0</v>
      </c>
      <c r="K21" s="41">
        <v>158621257.80000001</v>
      </c>
      <c r="L21" s="41">
        <v>23698590.32</v>
      </c>
      <c r="M21" s="41">
        <v>324232664.73000002</v>
      </c>
      <c r="N21" s="107">
        <v>1600951372.8199999</v>
      </c>
      <c r="O21" s="41">
        <v>30209433.970000003</v>
      </c>
      <c r="P21" s="41">
        <v>12328562.68</v>
      </c>
      <c r="Q21" s="41">
        <v>0</v>
      </c>
      <c r="R21" s="107">
        <v>42537996.649999999</v>
      </c>
      <c r="S21" s="107">
        <v>48686661.93</v>
      </c>
      <c r="T21" s="107">
        <v>6041613.3700000001</v>
      </c>
      <c r="U21" s="107">
        <v>0</v>
      </c>
      <c r="V21" s="107">
        <v>0</v>
      </c>
      <c r="W21" s="107">
        <v>22244598.369999997</v>
      </c>
      <c r="X21" s="107">
        <v>88976741.519999996</v>
      </c>
      <c r="Y21" s="107">
        <v>9562016.7100000009</v>
      </c>
      <c r="Z21" s="113">
        <v>1819001001.3699999</v>
      </c>
    </row>
    <row r="22" spans="2:26" ht="15" x14ac:dyDescent="0.2">
      <c r="B22" s="151" t="s">
        <v>8</v>
      </c>
      <c r="C22" s="40">
        <v>0</v>
      </c>
      <c r="D22" s="41">
        <v>491309252.13999999</v>
      </c>
      <c r="E22" s="40">
        <v>0</v>
      </c>
      <c r="F22" s="41">
        <v>0</v>
      </c>
      <c r="G22" s="41">
        <v>41960861.260000005</v>
      </c>
      <c r="H22" s="41">
        <v>46162173.080000006</v>
      </c>
      <c r="I22" s="41">
        <v>729107594.13999999</v>
      </c>
      <c r="J22" s="41">
        <v>0</v>
      </c>
      <c r="K22" s="41">
        <v>435667707.29000002</v>
      </c>
      <c r="L22" s="41">
        <v>25256265.240000002</v>
      </c>
      <c r="M22" s="41">
        <v>385414723.57999998</v>
      </c>
      <c r="N22" s="107">
        <v>2154878576.73</v>
      </c>
      <c r="O22" s="41">
        <v>31687527.829999998</v>
      </c>
      <c r="P22" s="41">
        <v>18579024.199999999</v>
      </c>
      <c r="Q22" s="41">
        <v>0</v>
      </c>
      <c r="R22" s="107">
        <v>50266552.030000009</v>
      </c>
      <c r="S22" s="107">
        <v>261368174.14000002</v>
      </c>
      <c r="T22" s="107">
        <v>12548573.300000001</v>
      </c>
      <c r="U22" s="107">
        <v>0</v>
      </c>
      <c r="V22" s="107">
        <v>0</v>
      </c>
      <c r="W22" s="107">
        <v>32827985.019999996</v>
      </c>
      <c r="X22" s="107">
        <v>131313593.34999999</v>
      </c>
      <c r="Y22" s="107">
        <v>9693895.2899999991</v>
      </c>
      <c r="Z22" s="113">
        <v>2652897349.8599997</v>
      </c>
    </row>
    <row r="23" spans="2:26" ht="15" x14ac:dyDescent="0.2">
      <c r="B23" s="151" t="s">
        <v>5</v>
      </c>
      <c r="C23" s="40">
        <v>0</v>
      </c>
      <c r="D23" s="41">
        <v>519317300.32999998</v>
      </c>
      <c r="E23" s="40">
        <v>0</v>
      </c>
      <c r="F23" s="41">
        <v>0</v>
      </c>
      <c r="G23" s="41">
        <v>42567894.319999993</v>
      </c>
      <c r="H23" s="41">
        <v>54010347.890000001</v>
      </c>
      <c r="I23" s="41">
        <v>801063759.75</v>
      </c>
      <c r="J23" s="41">
        <v>0</v>
      </c>
      <c r="K23" s="41">
        <v>311997295.74000001</v>
      </c>
      <c r="L23" s="41">
        <v>27164389.770000003</v>
      </c>
      <c r="M23" s="41">
        <v>419051466.19999993</v>
      </c>
      <c r="N23" s="107">
        <v>2175172454</v>
      </c>
      <c r="O23" s="41">
        <v>31623663.170000002</v>
      </c>
      <c r="P23" s="41">
        <v>21049939.130000003</v>
      </c>
      <c r="Q23" s="41">
        <v>0</v>
      </c>
      <c r="R23" s="107">
        <v>52673602.299999997</v>
      </c>
      <c r="S23" s="107">
        <v>140628139.80000001</v>
      </c>
      <c r="T23" s="107">
        <v>15186874.57</v>
      </c>
      <c r="U23" s="107">
        <v>0</v>
      </c>
      <c r="V23" s="107">
        <v>0</v>
      </c>
      <c r="W23" s="107">
        <v>28939592.370000001</v>
      </c>
      <c r="X23" s="107">
        <v>115758313.03999999</v>
      </c>
      <c r="Y23" s="107">
        <v>7852098.7999999998</v>
      </c>
      <c r="Z23" s="113">
        <v>2536211074.8799996</v>
      </c>
    </row>
    <row r="24" spans="2:26" ht="15.75" thickBot="1" x14ac:dyDescent="0.25">
      <c r="B24" s="151" t="s">
        <v>6</v>
      </c>
      <c r="C24" s="40">
        <v>0</v>
      </c>
      <c r="D24" s="41">
        <v>559570844.55999994</v>
      </c>
      <c r="E24" s="40">
        <v>0</v>
      </c>
      <c r="F24" s="41">
        <v>0</v>
      </c>
      <c r="G24" s="41">
        <v>44584599.390000001</v>
      </c>
      <c r="H24" s="41">
        <v>56855674.950000003</v>
      </c>
      <c r="I24" s="41">
        <v>860434364.33999991</v>
      </c>
      <c r="J24" s="41">
        <v>0</v>
      </c>
      <c r="K24" s="41">
        <v>342642251.05000001</v>
      </c>
      <c r="L24" s="41">
        <v>26959651.869999997</v>
      </c>
      <c r="M24" s="41">
        <v>442663919.40999997</v>
      </c>
      <c r="N24" s="107">
        <v>2333711305.5699997</v>
      </c>
      <c r="O24" s="41">
        <v>31051671.060000002</v>
      </c>
      <c r="P24" s="41">
        <v>24891756.179999996</v>
      </c>
      <c r="Q24" s="41">
        <v>0</v>
      </c>
      <c r="R24" s="107">
        <v>55943427.239999995</v>
      </c>
      <c r="S24" s="107">
        <v>148552503.23999998</v>
      </c>
      <c r="T24" s="107">
        <v>15585042.300000001</v>
      </c>
      <c r="U24" s="107">
        <v>0</v>
      </c>
      <c r="V24" s="107">
        <v>0</v>
      </c>
      <c r="W24" s="107">
        <v>30877108.280000001</v>
      </c>
      <c r="X24" s="107">
        <v>123508174.64000002</v>
      </c>
      <c r="Y24" s="107">
        <v>14246812.780000001</v>
      </c>
      <c r="Z24" s="113">
        <v>2722424374.0499992</v>
      </c>
    </row>
    <row r="25" spans="2:26" ht="16.5" thickTop="1" thickBot="1" x14ac:dyDescent="0.25">
      <c r="B25" s="186">
        <v>2007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35"/>
      <c r="O25" s="43"/>
      <c r="P25" s="43"/>
      <c r="Q25" s="43"/>
      <c r="R25" s="135"/>
      <c r="S25" s="135"/>
      <c r="T25" s="135"/>
      <c r="U25" s="135"/>
      <c r="V25" s="135"/>
      <c r="W25" s="135"/>
      <c r="X25" s="135"/>
      <c r="Y25" s="135"/>
      <c r="Z25" s="157"/>
    </row>
    <row r="26" spans="2:26" ht="15.75" thickTop="1" x14ac:dyDescent="0.2">
      <c r="B26" s="151" t="s">
        <v>7</v>
      </c>
      <c r="C26" s="40">
        <v>0</v>
      </c>
      <c r="D26" s="40">
        <v>545842459.32000005</v>
      </c>
      <c r="E26" s="40">
        <v>0</v>
      </c>
      <c r="F26" s="40">
        <v>0</v>
      </c>
      <c r="G26" s="40">
        <v>46613291.329999998</v>
      </c>
      <c r="H26" s="41">
        <v>58798865.490000002</v>
      </c>
      <c r="I26" s="40">
        <v>853290326.70999992</v>
      </c>
      <c r="J26" s="41">
        <v>0</v>
      </c>
      <c r="K26" s="40">
        <v>336494536.57999998</v>
      </c>
      <c r="L26" s="41">
        <v>30163378.760000002</v>
      </c>
      <c r="M26" s="41">
        <v>438188836.75000006</v>
      </c>
      <c r="N26" s="107">
        <v>2309391694.9400001</v>
      </c>
      <c r="O26" s="41">
        <v>31760868.669999998</v>
      </c>
      <c r="P26" s="40">
        <v>27186414.390000001</v>
      </c>
      <c r="Q26" s="41">
        <v>0</v>
      </c>
      <c r="R26" s="107">
        <v>58947283.060000002</v>
      </c>
      <c r="S26" s="107">
        <v>145666293.06</v>
      </c>
      <c r="T26" s="107">
        <v>15624945.449999999</v>
      </c>
      <c r="U26" s="107">
        <v>0</v>
      </c>
      <c r="V26" s="107">
        <v>0</v>
      </c>
      <c r="W26" s="107">
        <v>30596625.069999997</v>
      </c>
      <c r="X26" s="107">
        <v>122385428.74000001</v>
      </c>
      <c r="Y26" s="107">
        <v>12590114.790000001</v>
      </c>
      <c r="Z26" s="113">
        <v>2695202385.1100001</v>
      </c>
    </row>
    <row r="27" spans="2:26" ht="15" x14ac:dyDescent="0.2">
      <c r="B27" s="151" t="s">
        <v>8</v>
      </c>
      <c r="C27" s="40">
        <v>0</v>
      </c>
      <c r="D27" s="40">
        <v>599938088.28999996</v>
      </c>
      <c r="E27" s="40">
        <v>0</v>
      </c>
      <c r="F27" s="40">
        <v>0</v>
      </c>
      <c r="G27" s="40">
        <v>14767017.390000001</v>
      </c>
      <c r="H27" s="40">
        <v>37706651.510000005</v>
      </c>
      <c r="I27" s="40">
        <v>928606865.18999994</v>
      </c>
      <c r="J27" s="40">
        <v>0</v>
      </c>
      <c r="K27" s="40">
        <v>376738527.68000001</v>
      </c>
      <c r="L27" s="40">
        <v>31622635.379999999</v>
      </c>
      <c r="M27" s="40">
        <v>528271819.7100001</v>
      </c>
      <c r="N27" s="154">
        <v>2517651605.1499996</v>
      </c>
      <c r="O27" s="40">
        <v>31537771.740000002</v>
      </c>
      <c r="P27" s="40">
        <v>27980072.929999996</v>
      </c>
      <c r="Q27" s="41">
        <v>0</v>
      </c>
      <c r="R27" s="107">
        <v>59517844.670000002</v>
      </c>
      <c r="S27" s="107">
        <v>158679525.84</v>
      </c>
      <c r="T27" s="107">
        <v>16671278.35</v>
      </c>
      <c r="U27" s="107">
        <v>0</v>
      </c>
      <c r="V27" s="107">
        <v>0</v>
      </c>
      <c r="W27" s="107">
        <v>33062230.620000001</v>
      </c>
      <c r="X27" s="107">
        <v>132249291.25999999</v>
      </c>
      <c r="Y27" s="107">
        <v>6374799.9000000004</v>
      </c>
      <c r="Z27" s="113">
        <v>2924206575.79</v>
      </c>
    </row>
    <row r="28" spans="2:26" ht="15" x14ac:dyDescent="0.2">
      <c r="B28" s="151" t="s">
        <v>5</v>
      </c>
      <c r="C28" s="40">
        <v>0</v>
      </c>
      <c r="D28" s="40">
        <v>671525657.46000004</v>
      </c>
      <c r="E28" s="40">
        <v>0</v>
      </c>
      <c r="F28" s="40">
        <v>0</v>
      </c>
      <c r="G28" s="40">
        <v>0</v>
      </c>
      <c r="H28" s="40">
        <v>0</v>
      </c>
      <c r="I28" s="40">
        <v>1046156015.3199999</v>
      </c>
      <c r="J28" s="40">
        <v>0</v>
      </c>
      <c r="K28" s="40">
        <v>419489226.24000001</v>
      </c>
      <c r="L28" s="40">
        <v>33737441.130000003</v>
      </c>
      <c r="M28" s="40">
        <v>646874761.45999992</v>
      </c>
      <c r="N28" s="154">
        <v>2817783101.6099997</v>
      </c>
      <c r="O28" s="40">
        <v>31121574.709999997</v>
      </c>
      <c r="P28" s="40">
        <v>31362816.140000001</v>
      </c>
      <c r="Q28" s="41">
        <v>0</v>
      </c>
      <c r="R28" s="107">
        <v>62484390.849999994</v>
      </c>
      <c r="S28" s="107">
        <v>174291992.57999998</v>
      </c>
      <c r="T28" s="107">
        <v>16542682.119999999</v>
      </c>
      <c r="U28" s="107">
        <v>0</v>
      </c>
      <c r="V28" s="107">
        <v>0</v>
      </c>
      <c r="W28" s="107">
        <v>34698528.640000001</v>
      </c>
      <c r="X28" s="107">
        <v>138792197.44</v>
      </c>
      <c r="Y28" s="107">
        <v>9426138.129999999</v>
      </c>
      <c r="Z28" s="113">
        <v>3254019031.3699999</v>
      </c>
    </row>
    <row r="29" spans="2:26" ht="15.75" thickBot="1" x14ac:dyDescent="0.25">
      <c r="B29" s="151" t="s">
        <v>6</v>
      </c>
      <c r="C29" s="40">
        <v>0</v>
      </c>
      <c r="D29" s="40">
        <v>722992552.88</v>
      </c>
      <c r="E29" s="40">
        <v>0</v>
      </c>
      <c r="F29" s="40">
        <v>0</v>
      </c>
      <c r="G29" s="40">
        <v>0</v>
      </c>
      <c r="H29" s="40">
        <v>0</v>
      </c>
      <c r="I29" s="40">
        <v>1061994477.6100001</v>
      </c>
      <c r="J29" s="40">
        <v>0</v>
      </c>
      <c r="K29" s="40">
        <v>486383044.93000001</v>
      </c>
      <c r="L29" s="40">
        <v>31143657.32</v>
      </c>
      <c r="M29" s="40">
        <v>671964192.81999993</v>
      </c>
      <c r="N29" s="154">
        <v>2974477925.5599999</v>
      </c>
      <c r="O29" s="40">
        <v>31186288.82</v>
      </c>
      <c r="P29" s="40">
        <v>30199201.760000002</v>
      </c>
      <c r="Q29" s="41">
        <v>2376314672.6300001</v>
      </c>
      <c r="R29" s="107">
        <v>2437700163.21</v>
      </c>
      <c r="S29" s="107">
        <v>205398903.37</v>
      </c>
      <c r="T29" s="107">
        <v>18501835.939999998</v>
      </c>
      <c r="U29" s="107">
        <v>0</v>
      </c>
      <c r="V29" s="107">
        <v>0</v>
      </c>
      <c r="W29" s="107">
        <v>65209179.579999998</v>
      </c>
      <c r="X29" s="107">
        <v>260836706.73000002</v>
      </c>
      <c r="Y29" s="107">
        <v>12500600.5</v>
      </c>
      <c r="Z29" s="113">
        <v>5974625314.8899994</v>
      </c>
    </row>
    <row r="30" spans="2:26" ht="16.5" thickTop="1" thickBot="1" x14ac:dyDescent="0.25">
      <c r="B30" s="186">
        <v>2008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135"/>
      <c r="O30" s="43"/>
      <c r="P30" s="43"/>
      <c r="Q30" s="43"/>
      <c r="R30" s="135"/>
      <c r="S30" s="135"/>
      <c r="T30" s="135"/>
      <c r="U30" s="135"/>
      <c r="V30" s="135"/>
      <c r="W30" s="135"/>
      <c r="X30" s="135"/>
      <c r="Y30" s="135"/>
      <c r="Z30" s="157"/>
    </row>
    <row r="31" spans="2:26" ht="15.75" thickTop="1" x14ac:dyDescent="0.2">
      <c r="B31" s="151" t="s">
        <v>7</v>
      </c>
      <c r="C31" s="40">
        <v>0</v>
      </c>
      <c r="D31" s="40">
        <v>700262287.71000004</v>
      </c>
      <c r="E31" s="40">
        <v>0</v>
      </c>
      <c r="F31" s="40">
        <v>0</v>
      </c>
      <c r="G31" s="40">
        <v>0</v>
      </c>
      <c r="H31" s="40">
        <v>0</v>
      </c>
      <c r="I31" s="40">
        <v>1034413747.4000001</v>
      </c>
      <c r="J31" s="40">
        <v>0</v>
      </c>
      <c r="K31" s="40">
        <v>456612571.09000003</v>
      </c>
      <c r="L31" s="40">
        <v>33849482.950000003</v>
      </c>
      <c r="M31" s="40">
        <v>650037778.59000003</v>
      </c>
      <c r="N31" s="107">
        <v>2875175867.7399998</v>
      </c>
      <c r="O31" s="40">
        <v>30386002.060000002</v>
      </c>
      <c r="P31" s="40">
        <v>30727244.210000001</v>
      </c>
      <c r="Q31" s="41">
        <v>263658146.57999986</v>
      </c>
      <c r="R31" s="107">
        <v>324771392.8499999</v>
      </c>
      <c r="S31" s="107">
        <v>167965895.28999999</v>
      </c>
      <c r="T31" s="107">
        <v>16269372.690000001</v>
      </c>
      <c r="U31" s="107">
        <v>0</v>
      </c>
      <c r="V31" s="107">
        <v>0</v>
      </c>
      <c r="W31" s="107">
        <v>40644446.460000001</v>
      </c>
      <c r="X31" s="107">
        <v>162575975.19999999</v>
      </c>
      <c r="Y31" s="107">
        <v>6754560.6500000004</v>
      </c>
      <c r="Z31" s="113">
        <v>3594157510.8800001</v>
      </c>
    </row>
    <row r="32" spans="2:26" ht="15" x14ac:dyDescent="0.2">
      <c r="B32" s="151" t="s">
        <v>8</v>
      </c>
      <c r="C32" s="40">
        <v>0</v>
      </c>
      <c r="D32" s="40">
        <v>769496743.93000007</v>
      </c>
      <c r="E32" s="40">
        <v>0</v>
      </c>
      <c r="F32" s="40">
        <v>0</v>
      </c>
      <c r="G32" s="40">
        <v>0</v>
      </c>
      <c r="H32" s="40">
        <v>0</v>
      </c>
      <c r="I32" s="40">
        <v>1108816958.96</v>
      </c>
      <c r="J32" s="40">
        <v>0</v>
      </c>
      <c r="K32" s="40">
        <v>502562880.44000006</v>
      </c>
      <c r="L32" s="40">
        <v>35616959.019999996</v>
      </c>
      <c r="M32" s="40">
        <v>694214902.25</v>
      </c>
      <c r="N32" s="107">
        <v>3110708444.5999999</v>
      </c>
      <c r="O32" s="40">
        <v>31334080.079999998</v>
      </c>
      <c r="P32" s="40">
        <v>31218875.110000003</v>
      </c>
      <c r="Q32" s="41">
        <v>263986627.11999986</v>
      </c>
      <c r="R32" s="107">
        <v>326539582.30999982</v>
      </c>
      <c r="S32" s="107">
        <v>181663778.20999998</v>
      </c>
      <c r="T32" s="107">
        <v>16995675.84</v>
      </c>
      <c r="U32" s="107">
        <v>0</v>
      </c>
      <c r="V32" s="107">
        <v>0</v>
      </c>
      <c r="W32" s="107">
        <v>43454496.850000001</v>
      </c>
      <c r="X32" s="107">
        <v>173816050.75</v>
      </c>
      <c r="Y32" s="107">
        <v>5723133.75</v>
      </c>
      <c r="Z32" s="113">
        <v>3858901162.3100004</v>
      </c>
    </row>
    <row r="33" spans="2:26" ht="15" x14ac:dyDescent="0.2">
      <c r="B33" s="151" t="s">
        <v>5</v>
      </c>
      <c r="C33" s="40">
        <v>0</v>
      </c>
      <c r="D33" s="40">
        <v>810013359.28999996</v>
      </c>
      <c r="E33" s="40">
        <v>0</v>
      </c>
      <c r="F33" s="40">
        <v>0</v>
      </c>
      <c r="G33" s="40">
        <v>0</v>
      </c>
      <c r="H33" s="40">
        <v>0</v>
      </c>
      <c r="I33" s="40">
        <v>1162732929.21</v>
      </c>
      <c r="J33" s="40">
        <v>0</v>
      </c>
      <c r="K33" s="40">
        <v>514000594.25999999</v>
      </c>
      <c r="L33" s="40">
        <v>35402431.140000001</v>
      </c>
      <c r="M33" s="40">
        <v>728524706.08000004</v>
      </c>
      <c r="N33" s="107">
        <v>3250674019.9800005</v>
      </c>
      <c r="O33" s="40">
        <v>32935074.07</v>
      </c>
      <c r="P33" s="40">
        <v>32242548.260000002</v>
      </c>
      <c r="Q33" s="41">
        <v>286233923.74000001</v>
      </c>
      <c r="R33" s="107">
        <v>351411546.06999999</v>
      </c>
      <c r="S33" s="107">
        <v>184571197.10999998</v>
      </c>
      <c r="T33" s="107">
        <v>17429552.960000001</v>
      </c>
      <c r="U33" s="107">
        <v>0</v>
      </c>
      <c r="V33" s="107">
        <v>0</v>
      </c>
      <c r="W33" s="107">
        <v>40170952.289999999</v>
      </c>
      <c r="X33" s="107">
        <v>178449289.56</v>
      </c>
      <c r="Y33" s="107">
        <v>3380992.88</v>
      </c>
      <c r="Z33" s="113">
        <v>4026087550.8499999</v>
      </c>
    </row>
    <row r="34" spans="2:26" ht="15.75" thickBot="1" x14ac:dyDescent="0.25">
      <c r="B34" s="151" t="s">
        <v>6</v>
      </c>
      <c r="C34" s="40">
        <v>0</v>
      </c>
      <c r="D34" s="40">
        <v>878929302.3900001</v>
      </c>
      <c r="E34" s="40">
        <v>0</v>
      </c>
      <c r="F34" s="40">
        <v>0</v>
      </c>
      <c r="G34" s="40">
        <v>0</v>
      </c>
      <c r="H34" s="40">
        <v>0</v>
      </c>
      <c r="I34" s="40">
        <v>1247225389.1800001</v>
      </c>
      <c r="J34" s="40">
        <v>0</v>
      </c>
      <c r="K34" s="40">
        <v>576483856.90999997</v>
      </c>
      <c r="L34" s="40">
        <v>36070403.530000001</v>
      </c>
      <c r="M34" s="40">
        <v>783386665.56999993</v>
      </c>
      <c r="N34" s="107">
        <v>3522095617.5799999</v>
      </c>
      <c r="O34" s="40">
        <v>32687365.949999999</v>
      </c>
      <c r="P34" s="40">
        <v>34527866.769999996</v>
      </c>
      <c r="Q34" s="41">
        <v>368521735.28999996</v>
      </c>
      <c r="R34" s="107">
        <v>435736968.00999993</v>
      </c>
      <c r="S34" s="107">
        <v>208275358.31</v>
      </c>
      <c r="T34" s="107">
        <v>19065963.289999999</v>
      </c>
      <c r="U34" s="107">
        <v>0</v>
      </c>
      <c r="V34" s="107">
        <v>0</v>
      </c>
      <c r="W34" s="107">
        <v>33622143.479999997</v>
      </c>
      <c r="X34" s="107">
        <v>190018669.08000001</v>
      </c>
      <c r="Y34" s="107">
        <v>5029409.8</v>
      </c>
      <c r="Z34" s="113">
        <v>4413844129.5499992</v>
      </c>
    </row>
    <row r="35" spans="2:26" ht="16.5" thickTop="1" thickBot="1" x14ac:dyDescent="0.25">
      <c r="B35" s="186">
        <v>2009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135"/>
      <c r="O35" s="43"/>
      <c r="P35" s="43"/>
      <c r="Q35" s="43"/>
      <c r="R35" s="135"/>
      <c r="S35" s="135"/>
      <c r="T35" s="135"/>
      <c r="U35" s="135"/>
      <c r="V35" s="135"/>
      <c r="W35" s="135"/>
      <c r="X35" s="135"/>
      <c r="Y35" s="135"/>
      <c r="Z35" s="157"/>
    </row>
    <row r="36" spans="2:26" ht="15.75" thickTop="1" x14ac:dyDescent="0.2">
      <c r="B36" s="151" t="s">
        <v>7</v>
      </c>
      <c r="C36" s="40">
        <v>0</v>
      </c>
      <c r="D36" s="40">
        <v>834991994.21999991</v>
      </c>
      <c r="E36" s="40">
        <v>0</v>
      </c>
      <c r="F36" s="40">
        <v>0</v>
      </c>
      <c r="G36" s="40">
        <v>0</v>
      </c>
      <c r="H36" s="40">
        <v>0</v>
      </c>
      <c r="I36" s="40">
        <v>1209019420.5799999</v>
      </c>
      <c r="J36" s="40">
        <v>0</v>
      </c>
      <c r="K36" s="40">
        <v>554734897.31999993</v>
      </c>
      <c r="L36" s="40">
        <v>37178293.489999995</v>
      </c>
      <c r="M36" s="40">
        <v>749933373.71000004</v>
      </c>
      <c r="N36" s="107">
        <v>3385857979.3200002</v>
      </c>
      <c r="O36" s="40">
        <v>33762869.210000001</v>
      </c>
      <c r="P36" s="40">
        <v>34606743.530000001</v>
      </c>
      <c r="Q36" s="41">
        <v>385415139.82999969</v>
      </c>
      <c r="R36" s="107">
        <v>453784752.56999969</v>
      </c>
      <c r="S36" s="107">
        <v>198056724.74000001</v>
      </c>
      <c r="T36" s="107">
        <v>18164135.100000001</v>
      </c>
      <c r="U36" s="107">
        <v>0</v>
      </c>
      <c r="V36" s="107">
        <v>0</v>
      </c>
      <c r="W36" s="107">
        <v>32412147.559999999</v>
      </c>
      <c r="X36" s="107">
        <v>183748175.31</v>
      </c>
      <c r="Y36" s="107">
        <v>4398349.1900000004</v>
      </c>
      <c r="Z36" s="113">
        <v>4276422263.79</v>
      </c>
    </row>
    <row r="37" spans="2:26" ht="15" x14ac:dyDescent="0.2">
      <c r="B37" s="151" t="s">
        <v>8</v>
      </c>
      <c r="C37" s="40">
        <v>0</v>
      </c>
      <c r="D37" s="40">
        <v>881399414.62000012</v>
      </c>
      <c r="E37" s="40">
        <v>0</v>
      </c>
      <c r="F37" s="40">
        <v>0</v>
      </c>
      <c r="G37" s="40">
        <v>0</v>
      </c>
      <c r="H37" s="40">
        <v>0</v>
      </c>
      <c r="I37" s="40">
        <v>1221694134.53</v>
      </c>
      <c r="J37" s="40">
        <v>0</v>
      </c>
      <c r="K37" s="40">
        <v>552868769.57000005</v>
      </c>
      <c r="L37" s="40">
        <v>39573885.990000002</v>
      </c>
      <c r="M37" s="40">
        <v>767579925.72000003</v>
      </c>
      <c r="N37" s="107">
        <v>3463116130.4300003</v>
      </c>
      <c r="O37" s="40">
        <v>36147926.810000002</v>
      </c>
      <c r="P37" s="40">
        <v>34918337.520000003</v>
      </c>
      <c r="Q37" s="41">
        <v>284469727.88999999</v>
      </c>
      <c r="R37" s="107">
        <v>355535992.22000003</v>
      </c>
      <c r="S37" s="107">
        <v>200965549.87</v>
      </c>
      <c r="T37" s="107">
        <v>18112605.359999999</v>
      </c>
      <c r="U37" s="107">
        <v>0</v>
      </c>
      <c r="V37" s="107">
        <v>0</v>
      </c>
      <c r="W37" s="107">
        <v>32802815.609999999</v>
      </c>
      <c r="X37" s="107">
        <v>186575366.31999999</v>
      </c>
      <c r="Y37" s="107">
        <v>77072017.980000004</v>
      </c>
      <c r="Z37" s="113">
        <v>4334180477.79</v>
      </c>
    </row>
    <row r="38" spans="2:26" ht="15" x14ac:dyDescent="0.2">
      <c r="B38" s="151" t="s">
        <v>5</v>
      </c>
      <c r="C38" s="40">
        <v>0</v>
      </c>
      <c r="D38" s="40">
        <v>939991621.23000002</v>
      </c>
      <c r="E38" s="40">
        <v>0</v>
      </c>
      <c r="F38" s="40">
        <v>0</v>
      </c>
      <c r="G38" s="40">
        <v>0</v>
      </c>
      <c r="H38" s="40">
        <v>0</v>
      </c>
      <c r="I38" s="40">
        <v>1279532133.1499999</v>
      </c>
      <c r="J38" s="40">
        <v>0</v>
      </c>
      <c r="K38" s="40">
        <v>583211792.65999997</v>
      </c>
      <c r="L38" s="40">
        <v>38063633.140000001</v>
      </c>
      <c r="M38" s="40">
        <v>806616456.74000001</v>
      </c>
      <c r="N38" s="107">
        <v>3647415636.9200001</v>
      </c>
      <c r="O38" s="40">
        <v>35855566.010000005</v>
      </c>
      <c r="P38" s="40">
        <v>35594708.009999998</v>
      </c>
      <c r="Q38" s="41">
        <v>351980111.10000002</v>
      </c>
      <c r="R38" s="107">
        <v>423430385.12</v>
      </c>
      <c r="S38" s="107">
        <v>206296259.29000002</v>
      </c>
      <c r="T38" s="107">
        <v>19249242.589999996</v>
      </c>
      <c r="U38" s="107">
        <v>0</v>
      </c>
      <c r="V38" s="107">
        <v>0</v>
      </c>
      <c r="W38" s="107">
        <v>33868445.350000001</v>
      </c>
      <c r="X38" s="107">
        <v>193534960.48999998</v>
      </c>
      <c r="Y38" s="107">
        <v>22301213.91</v>
      </c>
      <c r="Z38" s="113">
        <v>4546096143.6700001</v>
      </c>
    </row>
    <row r="39" spans="2:26" ht="15.75" thickBot="1" x14ac:dyDescent="0.25">
      <c r="B39" s="151" t="s">
        <v>6</v>
      </c>
      <c r="C39" s="40">
        <v>0</v>
      </c>
      <c r="D39" s="40">
        <v>1052344709.84</v>
      </c>
      <c r="E39" s="40">
        <v>0</v>
      </c>
      <c r="F39" s="40">
        <v>0</v>
      </c>
      <c r="G39" s="40">
        <v>0</v>
      </c>
      <c r="H39" s="40">
        <v>0</v>
      </c>
      <c r="I39" s="40">
        <v>1404487985.75</v>
      </c>
      <c r="J39" s="40">
        <v>0</v>
      </c>
      <c r="K39" s="40">
        <v>643293226.53999996</v>
      </c>
      <c r="L39" s="40">
        <v>43508759.820000008</v>
      </c>
      <c r="M39" s="40">
        <v>892753520.75</v>
      </c>
      <c r="N39" s="107">
        <v>4036388202.6999998</v>
      </c>
      <c r="O39" s="40">
        <v>36831471.079999998</v>
      </c>
      <c r="P39" s="40">
        <v>36824743.400000006</v>
      </c>
      <c r="Q39" s="41">
        <v>372391290.63</v>
      </c>
      <c r="R39" s="107">
        <v>446047505.11000001</v>
      </c>
      <c r="S39" s="107">
        <v>225400744.87999997</v>
      </c>
      <c r="T39" s="107">
        <v>20019253.98</v>
      </c>
      <c r="U39" s="107">
        <v>0</v>
      </c>
      <c r="V39" s="107">
        <v>0</v>
      </c>
      <c r="W39" s="107">
        <v>35790096.530000001</v>
      </c>
      <c r="X39" s="107">
        <v>204515121.75999999</v>
      </c>
      <c r="Y39" s="107">
        <v>39450896.910000004</v>
      </c>
      <c r="Z39" s="113">
        <v>5007611821.8699999</v>
      </c>
    </row>
    <row r="40" spans="2:26" ht="16.5" thickTop="1" thickBot="1" x14ac:dyDescent="0.25">
      <c r="B40" s="186">
        <v>2010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135"/>
      <c r="O40" s="43"/>
      <c r="P40" s="43"/>
      <c r="Q40" s="43"/>
      <c r="R40" s="135"/>
      <c r="S40" s="135"/>
      <c r="T40" s="135"/>
      <c r="U40" s="135"/>
      <c r="V40" s="135"/>
      <c r="W40" s="135"/>
      <c r="X40" s="135"/>
      <c r="Y40" s="135"/>
      <c r="Z40" s="157"/>
    </row>
    <row r="41" spans="2:26" ht="15.75" thickTop="1" x14ac:dyDescent="0.2">
      <c r="B41" s="151" t="s">
        <v>7</v>
      </c>
      <c r="C41" s="40">
        <v>0</v>
      </c>
      <c r="D41" s="40">
        <v>1024571782.4400001</v>
      </c>
      <c r="E41" s="40">
        <v>0</v>
      </c>
      <c r="F41" s="40">
        <v>0</v>
      </c>
      <c r="G41" s="40">
        <v>0</v>
      </c>
      <c r="H41" s="40">
        <v>0</v>
      </c>
      <c r="I41" s="40">
        <v>1396272337.79</v>
      </c>
      <c r="J41" s="40">
        <v>0</v>
      </c>
      <c r="K41" s="40">
        <v>630761021.96000004</v>
      </c>
      <c r="L41" s="40">
        <v>41217868.210000001</v>
      </c>
      <c r="M41" s="40">
        <v>871265636.12</v>
      </c>
      <c r="N41" s="107">
        <v>3964088646.52</v>
      </c>
      <c r="O41" s="40">
        <v>51124210.079999998</v>
      </c>
      <c r="P41" s="40">
        <v>37096880.769999996</v>
      </c>
      <c r="Q41" s="41">
        <v>374197354.73000002</v>
      </c>
      <c r="R41" s="107">
        <v>462418445.58000004</v>
      </c>
      <c r="S41" s="107">
        <v>229375648.42000002</v>
      </c>
      <c r="T41" s="107">
        <v>20279981.350000001</v>
      </c>
      <c r="U41" s="107">
        <v>0</v>
      </c>
      <c r="V41" s="107">
        <v>0</v>
      </c>
      <c r="W41" s="107">
        <v>35606195.149999999</v>
      </c>
      <c r="X41" s="107">
        <v>203464838</v>
      </c>
      <c r="Y41" s="107">
        <v>39299529.890000001</v>
      </c>
      <c r="Z41" s="113">
        <v>4954533284.9099998</v>
      </c>
    </row>
    <row r="42" spans="2:26" ht="15" x14ac:dyDescent="0.2">
      <c r="B42" s="151" t="s">
        <v>8</v>
      </c>
      <c r="C42" s="40">
        <v>0</v>
      </c>
      <c r="D42" s="40">
        <v>1076454105.03</v>
      </c>
      <c r="E42" s="40">
        <v>0</v>
      </c>
      <c r="F42" s="40">
        <v>0</v>
      </c>
      <c r="G42" s="40">
        <v>0</v>
      </c>
      <c r="H42" s="40">
        <v>0</v>
      </c>
      <c r="I42" s="40">
        <v>1446670235.03</v>
      </c>
      <c r="J42" s="40">
        <v>0</v>
      </c>
      <c r="K42" s="40">
        <v>637153497.63999999</v>
      </c>
      <c r="L42" s="40">
        <v>44018773.109999999</v>
      </c>
      <c r="M42" s="40">
        <v>909812504.11000001</v>
      </c>
      <c r="N42" s="107">
        <v>4114109114.9200001</v>
      </c>
      <c r="O42" s="40">
        <v>26177396.609999999</v>
      </c>
      <c r="P42" s="40">
        <v>37617780.619999997</v>
      </c>
      <c r="Q42" s="41">
        <v>377791378.67000002</v>
      </c>
      <c r="R42" s="107">
        <v>441586555.89999998</v>
      </c>
      <c r="S42" s="107">
        <v>242417699.74000001</v>
      </c>
      <c r="T42" s="107">
        <v>21366673.02</v>
      </c>
      <c r="U42" s="107">
        <v>0</v>
      </c>
      <c r="V42" s="107">
        <v>0</v>
      </c>
      <c r="W42" s="107">
        <v>36754323.770000003</v>
      </c>
      <c r="X42" s="107">
        <v>210025791.57999998</v>
      </c>
      <c r="Y42" s="107">
        <v>27715815.77</v>
      </c>
      <c r="Z42" s="113">
        <v>5093975974.7000008</v>
      </c>
    </row>
    <row r="43" spans="2:26" ht="15" x14ac:dyDescent="0.2">
      <c r="B43" s="151" t="s">
        <v>5</v>
      </c>
      <c r="C43" s="40">
        <v>0</v>
      </c>
      <c r="D43" s="40">
        <v>1127917491.76</v>
      </c>
      <c r="E43" s="40">
        <v>0</v>
      </c>
      <c r="F43" s="40">
        <v>0</v>
      </c>
      <c r="G43" s="40">
        <v>0</v>
      </c>
      <c r="H43" s="40">
        <v>0</v>
      </c>
      <c r="I43" s="40">
        <v>1506938016.77</v>
      </c>
      <c r="J43" s="40">
        <v>0</v>
      </c>
      <c r="K43" s="40">
        <v>661499517.21000004</v>
      </c>
      <c r="L43" s="40">
        <v>44119263.539999999</v>
      </c>
      <c r="M43" s="40">
        <v>935470511.50999999</v>
      </c>
      <c r="N43" s="107">
        <v>4275944800.79</v>
      </c>
      <c r="O43" s="40">
        <v>39397045.82</v>
      </c>
      <c r="P43" s="40">
        <v>38207160.189999998</v>
      </c>
      <c r="Q43" s="41">
        <v>381272418.88</v>
      </c>
      <c r="R43" s="107">
        <v>458876624.88999999</v>
      </c>
      <c r="S43" s="107">
        <v>249103440.74000001</v>
      </c>
      <c r="T43" s="107">
        <v>21666855.77</v>
      </c>
      <c r="U43" s="107">
        <v>0</v>
      </c>
      <c r="V43" s="107">
        <v>0</v>
      </c>
      <c r="W43" s="107">
        <v>38059247.260000005</v>
      </c>
      <c r="X43" s="107">
        <v>217481395.14999998</v>
      </c>
      <c r="Y43" s="107">
        <v>25726322.079999998</v>
      </c>
      <c r="Z43" s="113">
        <v>5286858686.6800003</v>
      </c>
    </row>
    <row r="44" spans="2:26" ht="15.75" thickBot="1" x14ac:dyDescent="0.25">
      <c r="B44" s="151" t="s">
        <v>6</v>
      </c>
      <c r="C44" s="40">
        <v>0</v>
      </c>
      <c r="D44" s="40">
        <v>1201424861.3699999</v>
      </c>
      <c r="E44" s="40">
        <v>0</v>
      </c>
      <c r="F44" s="40">
        <v>0</v>
      </c>
      <c r="G44" s="40">
        <v>0</v>
      </c>
      <c r="H44" s="40">
        <v>0</v>
      </c>
      <c r="I44" s="40">
        <v>1605478231.1799998</v>
      </c>
      <c r="J44" s="40">
        <v>0</v>
      </c>
      <c r="K44" s="40">
        <v>735068984.00999999</v>
      </c>
      <c r="L44" s="40">
        <v>44102645.5</v>
      </c>
      <c r="M44" s="40">
        <v>997243346.37999988</v>
      </c>
      <c r="N44" s="107">
        <v>4583318068.4399996</v>
      </c>
      <c r="O44" s="40">
        <v>53108554.439999998</v>
      </c>
      <c r="P44" s="40">
        <v>38581855.379999995</v>
      </c>
      <c r="Q44" s="41">
        <v>390001075.72000003</v>
      </c>
      <c r="R44" s="107">
        <v>481691485.53999996</v>
      </c>
      <c r="S44" s="107">
        <v>276407778.07000005</v>
      </c>
      <c r="T44" s="107">
        <v>23660904.049999997</v>
      </c>
      <c r="U44" s="107">
        <v>0</v>
      </c>
      <c r="V44" s="107">
        <v>0</v>
      </c>
      <c r="W44" s="107">
        <v>40721043.899999999</v>
      </c>
      <c r="X44" s="107">
        <v>232690799.59000003</v>
      </c>
      <c r="Y44" s="107">
        <v>29273402.690000001</v>
      </c>
      <c r="Z44" s="113">
        <v>5667763482.2799997</v>
      </c>
    </row>
    <row r="45" spans="2:26" ht="16.5" thickTop="1" thickBot="1" x14ac:dyDescent="0.25">
      <c r="B45" s="186">
        <v>2011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135"/>
      <c r="O45" s="43"/>
      <c r="P45" s="43"/>
      <c r="Q45" s="43"/>
      <c r="R45" s="135"/>
      <c r="S45" s="135"/>
      <c r="T45" s="135"/>
      <c r="U45" s="135"/>
      <c r="V45" s="135"/>
      <c r="W45" s="135"/>
      <c r="X45" s="135"/>
      <c r="Y45" s="135"/>
      <c r="Z45" s="157"/>
    </row>
    <row r="46" spans="2:26" ht="15.75" thickTop="1" x14ac:dyDescent="0.2">
      <c r="B46" s="151" t="s">
        <v>7</v>
      </c>
      <c r="C46" s="40">
        <v>0</v>
      </c>
      <c r="D46" s="40">
        <v>1143010952.1099999</v>
      </c>
      <c r="E46" s="40">
        <v>0</v>
      </c>
      <c r="F46" s="40">
        <v>0</v>
      </c>
      <c r="G46" s="40">
        <v>0</v>
      </c>
      <c r="H46" s="40">
        <v>0</v>
      </c>
      <c r="I46" s="40">
        <v>1553640250.3400002</v>
      </c>
      <c r="J46" s="40">
        <v>0</v>
      </c>
      <c r="K46" s="40">
        <v>693523153.55999994</v>
      </c>
      <c r="L46" s="40">
        <v>45974121.439999998</v>
      </c>
      <c r="M46" s="40">
        <v>952170216.24000001</v>
      </c>
      <c r="N46" s="107">
        <v>4388318693.6900005</v>
      </c>
      <c r="O46" s="40">
        <v>27307992.91</v>
      </c>
      <c r="P46" s="40">
        <v>38867211.560000002</v>
      </c>
      <c r="Q46" s="41">
        <v>394878435.37</v>
      </c>
      <c r="R46" s="107">
        <v>461053639.84000003</v>
      </c>
      <c r="S46" s="107">
        <v>265208788.25999999</v>
      </c>
      <c r="T46" s="107">
        <v>22438341.620000001</v>
      </c>
      <c r="U46" s="107">
        <v>0</v>
      </c>
      <c r="V46" s="107">
        <v>0</v>
      </c>
      <c r="W46" s="107">
        <v>39051535.609999999</v>
      </c>
      <c r="X46" s="107">
        <v>223148834.73000002</v>
      </c>
      <c r="Y46" s="107">
        <v>25862481.530000001</v>
      </c>
      <c r="Z46" s="113">
        <v>5425082315.2799988</v>
      </c>
    </row>
    <row r="47" spans="2:26" ht="15" x14ac:dyDescent="0.2">
      <c r="B47" s="151" t="s">
        <v>8</v>
      </c>
      <c r="C47" s="40">
        <v>0</v>
      </c>
      <c r="D47" s="40">
        <v>1216200228.77</v>
      </c>
      <c r="E47" s="40">
        <v>0</v>
      </c>
      <c r="F47" s="40">
        <v>0</v>
      </c>
      <c r="G47" s="40">
        <v>0</v>
      </c>
      <c r="H47" s="40">
        <v>0</v>
      </c>
      <c r="I47" s="40">
        <v>1644425786.5</v>
      </c>
      <c r="J47" s="40">
        <v>0</v>
      </c>
      <c r="K47" s="40">
        <v>725773372.69999993</v>
      </c>
      <c r="L47" s="40">
        <v>48182094.640000001</v>
      </c>
      <c r="M47" s="40">
        <v>1005169431.21</v>
      </c>
      <c r="N47" s="107">
        <v>4639750913.8200006</v>
      </c>
      <c r="O47" s="40">
        <v>41255226.270000003</v>
      </c>
      <c r="P47" s="40">
        <v>39127610.170000002</v>
      </c>
      <c r="Q47" s="41">
        <v>399035997.48000002</v>
      </c>
      <c r="R47" s="107">
        <v>479418833.91999996</v>
      </c>
      <c r="S47" s="107">
        <v>273711686.04000002</v>
      </c>
      <c r="T47" s="107">
        <v>23465158.030000001</v>
      </c>
      <c r="U47" s="107">
        <v>0</v>
      </c>
      <c r="V47" s="107">
        <v>0</v>
      </c>
      <c r="W47" s="107">
        <v>41202681.560000002</v>
      </c>
      <c r="X47" s="107">
        <v>235442741.31999999</v>
      </c>
      <c r="Y47" s="107">
        <v>30171454.829999998</v>
      </c>
      <c r="Z47" s="113">
        <v>5723163469.5200005</v>
      </c>
    </row>
    <row r="48" spans="2:26" ht="15" x14ac:dyDescent="0.2">
      <c r="B48" s="151" t="s">
        <v>5</v>
      </c>
      <c r="C48" s="40">
        <v>0</v>
      </c>
      <c r="D48" s="40">
        <v>1320520169.98</v>
      </c>
      <c r="E48" s="40">
        <v>0</v>
      </c>
      <c r="F48" s="40">
        <v>0</v>
      </c>
      <c r="G48" s="40">
        <v>0</v>
      </c>
      <c r="H48" s="40">
        <v>0</v>
      </c>
      <c r="I48" s="40">
        <v>1754509244.48</v>
      </c>
      <c r="J48" s="40">
        <v>0</v>
      </c>
      <c r="K48" s="40">
        <v>773398469.83999991</v>
      </c>
      <c r="L48" s="40">
        <v>48354592.370000005</v>
      </c>
      <c r="M48" s="40">
        <v>1068614625.9400001</v>
      </c>
      <c r="N48" s="107">
        <v>4965397102.6100006</v>
      </c>
      <c r="O48" s="40">
        <v>42532641</v>
      </c>
      <c r="P48" s="40">
        <v>39906532.630000003</v>
      </c>
      <c r="Q48" s="41">
        <v>412385912.75999999</v>
      </c>
      <c r="R48" s="107">
        <v>494825086.38999999</v>
      </c>
      <c r="S48" s="107">
        <v>270385755.49000001</v>
      </c>
      <c r="T48" s="107">
        <v>22656490.68</v>
      </c>
      <c r="U48" s="107">
        <v>0</v>
      </c>
      <c r="V48" s="107">
        <v>0</v>
      </c>
      <c r="W48" s="107">
        <v>43263975.530000001</v>
      </c>
      <c r="X48" s="107">
        <v>247234624.34</v>
      </c>
      <c r="Y48" s="107">
        <v>29705372.299999997</v>
      </c>
      <c r="Z48" s="113">
        <v>6073468407.3400002</v>
      </c>
    </row>
    <row r="49" spans="2:26" ht="15.75" thickBot="1" x14ac:dyDescent="0.25">
      <c r="B49" s="151" t="s">
        <v>6</v>
      </c>
      <c r="C49" s="40">
        <v>0</v>
      </c>
      <c r="D49" s="40">
        <v>1368186439.96</v>
      </c>
      <c r="E49" s="40">
        <v>0</v>
      </c>
      <c r="F49" s="40">
        <v>0</v>
      </c>
      <c r="G49" s="40">
        <v>0</v>
      </c>
      <c r="H49" s="40">
        <v>0</v>
      </c>
      <c r="I49" s="40">
        <v>1828241265.77</v>
      </c>
      <c r="J49" s="40">
        <v>0</v>
      </c>
      <c r="K49" s="40">
        <v>809243393.24000001</v>
      </c>
      <c r="L49" s="40">
        <v>47856138.710000001</v>
      </c>
      <c r="M49" s="40">
        <v>1105617016.6900001</v>
      </c>
      <c r="N49" s="107">
        <v>5159144254.3699999</v>
      </c>
      <c r="O49" s="40">
        <v>44963343.829999998</v>
      </c>
      <c r="P49" s="40">
        <v>40465918.239999995</v>
      </c>
      <c r="Q49" s="41">
        <v>572355457.48000002</v>
      </c>
      <c r="R49" s="107">
        <v>657784719.54999995</v>
      </c>
      <c r="S49" s="107">
        <v>298023422.82000005</v>
      </c>
      <c r="T49" s="107">
        <v>24993683.580000002</v>
      </c>
      <c r="U49" s="107">
        <v>0</v>
      </c>
      <c r="V49" s="107">
        <v>0</v>
      </c>
      <c r="W49" s="107">
        <v>45412187.170000002</v>
      </c>
      <c r="X49" s="107">
        <v>259507037.11000001</v>
      </c>
      <c r="Y49" s="107">
        <v>30150034.039999999</v>
      </c>
      <c r="Z49" s="113">
        <v>6475015338.6399994</v>
      </c>
    </row>
    <row r="50" spans="2:26" ht="16.5" thickTop="1" thickBot="1" x14ac:dyDescent="0.25">
      <c r="B50" s="186">
        <v>2012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135"/>
      <c r="O50" s="43"/>
      <c r="P50" s="43"/>
      <c r="Q50" s="43"/>
      <c r="R50" s="135"/>
      <c r="S50" s="135"/>
      <c r="T50" s="135"/>
      <c r="U50" s="135"/>
      <c r="V50" s="135"/>
      <c r="W50" s="135"/>
      <c r="X50" s="135"/>
      <c r="Y50" s="135"/>
      <c r="Z50" s="157"/>
    </row>
    <row r="51" spans="2:26" ht="15.75" thickTop="1" x14ac:dyDescent="0.2">
      <c r="B51" s="151" t="s">
        <v>7</v>
      </c>
      <c r="C51" s="40">
        <v>0</v>
      </c>
      <c r="D51" s="40">
        <v>1328016022.8599999</v>
      </c>
      <c r="E51" s="40">
        <v>0</v>
      </c>
      <c r="F51" s="40">
        <v>0</v>
      </c>
      <c r="G51" s="40">
        <v>0</v>
      </c>
      <c r="H51" s="40">
        <v>0</v>
      </c>
      <c r="I51" s="40">
        <v>1798335243.1599998</v>
      </c>
      <c r="J51" s="40">
        <v>0</v>
      </c>
      <c r="K51" s="40">
        <v>791755632.76999998</v>
      </c>
      <c r="L51" s="40">
        <v>54683237.380000003</v>
      </c>
      <c r="M51" s="40">
        <v>1082525898.3</v>
      </c>
      <c r="N51" s="107">
        <v>5055316034.4700003</v>
      </c>
      <c r="O51" s="40">
        <v>46840522.079999998</v>
      </c>
      <c r="P51" s="40">
        <v>40768348.240000002</v>
      </c>
      <c r="Q51" s="41">
        <v>603710460.31999993</v>
      </c>
      <c r="R51" s="107">
        <v>691319330.63999999</v>
      </c>
      <c r="S51" s="107">
        <v>278425763.36000001</v>
      </c>
      <c r="T51" s="107">
        <v>23239209.809999999</v>
      </c>
      <c r="U51" s="107">
        <v>0</v>
      </c>
      <c r="V51" s="107">
        <v>0</v>
      </c>
      <c r="W51" s="107">
        <v>44527985.409999996</v>
      </c>
      <c r="X51" s="107">
        <v>254452552.79000002</v>
      </c>
      <c r="Y51" s="107">
        <v>27754239.460000001</v>
      </c>
      <c r="Z51" s="113">
        <v>6375035115.9400005</v>
      </c>
    </row>
    <row r="52" spans="2:26" ht="15" x14ac:dyDescent="0.2">
      <c r="B52" s="151" t="s">
        <v>8</v>
      </c>
      <c r="C52" s="40">
        <v>0</v>
      </c>
      <c r="D52" s="40">
        <v>1381272601.6199999</v>
      </c>
      <c r="E52" s="40">
        <v>0</v>
      </c>
      <c r="F52" s="40">
        <v>0</v>
      </c>
      <c r="G52" s="40">
        <v>0</v>
      </c>
      <c r="H52" s="40">
        <v>0</v>
      </c>
      <c r="I52" s="40">
        <v>1863521869.8800001</v>
      </c>
      <c r="J52" s="40">
        <v>0</v>
      </c>
      <c r="K52" s="40">
        <v>811139182.00999999</v>
      </c>
      <c r="L52" s="40">
        <v>51413832.129999995</v>
      </c>
      <c r="M52" s="40">
        <v>1112279453.47</v>
      </c>
      <c r="N52" s="107">
        <v>5219626939.1099997</v>
      </c>
      <c r="O52" s="40">
        <v>45873134.160000004</v>
      </c>
      <c r="P52" s="40">
        <v>41570074.719999999</v>
      </c>
      <c r="Q52" s="41">
        <v>624121401.15999997</v>
      </c>
      <c r="R52" s="107">
        <v>711564610.03999996</v>
      </c>
      <c r="S52" s="107">
        <v>277009174.59999996</v>
      </c>
      <c r="T52" s="107">
        <v>22970191.34</v>
      </c>
      <c r="U52" s="107">
        <v>0</v>
      </c>
      <c r="V52" s="107">
        <v>0</v>
      </c>
      <c r="W52" s="107">
        <v>45887690.170000002</v>
      </c>
      <c r="X52" s="107">
        <v>262223525.71999997</v>
      </c>
      <c r="Y52" s="107">
        <v>28779612.449999999</v>
      </c>
      <c r="Z52" s="113">
        <v>6568061743.4300003</v>
      </c>
    </row>
    <row r="53" spans="2:26" ht="15" x14ac:dyDescent="0.2">
      <c r="B53" s="151" t="s">
        <v>5</v>
      </c>
      <c r="C53" s="40">
        <v>0</v>
      </c>
      <c r="D53" s="40">
        <v>1418497595.4100001</v>
      </c>
      <c r="E53" s="40">
        <v>0</v>
      </c>
      <c r="F53" s="40">
        <v>0</v>
      </c>
      <c r="G53" s="40">
        <v>0</v>
      </c>
      <c r="H53" s="40">
        <v>0</v>
      </c>
      <c r="I53" s="40">
        <v>1915647416.1600001</v>
      </c>
      <c r="J53" s="40">
        <v>0</v>
      </c>
      <c r="K53" s="40">
        <v>834249899.34000003</v>
      </c>
      <c r="L53" s="40">
        <v>50729329.310000002</v>
      </c>
      <c r="M53" s="40">
        <v>1136368362.4000001</v>
      </c>
      <c r="N53" s="107">
        <v>5355492602.6199999</v>
      </c>
      <c r="O53" s="40">
        <v>43117729.280000001</v>
      </c>
      <c r="P53" s="40">
        <v>42365105.300000004</v>
      </c>
      <c r="Q53" s="41">
        <v>620443656.98000002</v>
      </c>
      <c r="R53" s="107">
        <v>705926491.55999994</v>
      </c>
      <c r="S53" s="107">
        <v>279480976.20000005</v>
      </c>
      <c r="T53" s="107">
        <v>23014322.760000002</v>
      </c>
      <c r="U53" s="107">
        <v>0</v>
      </c>
      <c r="V53" s="107">
        <v>0</v>
      </c>
      <c r="W53" s="107">
        <v>46815176.230000004</v>
      </c>
      <c r="X53" s="107">
        <v>267528143.81</v>
      </c>
      <c r="Y53" s="107">
        <v>30998169.049999997</v>
      </c>
      <c r="Z53" s="113">
        <v>6709255882.2299995</v>
      </c>
    </row>
    <row r="54" spans="2:26" ht="15.75" thickBot="1" x14ac:dyDescent="0.25">
      <c r="B54" s="151" t="s">
        <v>6</v>
      </c>
      <c r="C54" s="40">
        <v>0</v>
      </c>
      <c r="D54" s="40">
        <v>1471789914.1799998</v>
      </c>
      <c r="E54" s="40">
        <v>0</v>
      </c>
      <c r="F54" s="40">
        <v>0</v>
      </c>
      <c r="G54" s="40">
        <v>0</v>
      </c>
      <c r="H54" s="40">
        <v>0</v>
      </c>
      <c r="I54" s="40">
        <v>1986996804.8199999</v>
      </c>
      <c r="J54" s="40">
        <v>0</v>
      </c>
      <c r="K54" s="40">
        <v>878863182.88</v>
      </c>
      <c r="L54" s="40">
        <v>49614953.790000007</v>
      </c>
      <c r="M54" s="40">
        <v>1173744419.0700002</v>
      </c>
      <c r="N54" s="107">
        <v>5561009274.7400007</v>
      </c>
      <c r="O54" s="40">
        <v>39662025.799999997</v>
      </c>
      <c r="P54" s="40">
        <v>43201348.879999995</v>
      </c>
      <c r="Q54" s="41">
        <v>632511847.96000004</v>
      </c>
      <c r="R54" s="107">
        <v>715375222.6400001</v>
      </c>
      <c r="S54" s="107">
        <v>284884618.14999998</v>
      </c>
      <c r="T54" s="107">
        <v>23310056.640000001</v>
      </c>
      <c r="U54" s="107">
        <v>0</v>
      </c>
      <c r="V54" s="107">
        <v>0</v>
      </c>
      <c r="W54" s="107">
        <v>48509510.5</v>
      </c>
      <c r="X54" s="107">
        <v>277206027.06</v>
      </c>
      <c r="Y54" s="107">
        <v>34230360.640000001</v>
      </c>
      <c r="Z54" s="113">
        <v>6944525070.3700008</v>
      </c>
    </row>
    <row r="55" spans="2:26" ht="16.5" thickTop="1" thickBot="1" x14ac:dyDescent="0.25">
      <c r="B55" s="186">
        <v>2013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135"/>
      <c r="O55" s="43"/>
      <c r="P55" s="43"/>
      <c r="Q55" s="43"/>
      <c r="R55" s="135"/>
      <c r="S55" s="135"/>
      <c r="T55" s="135"/>
      <c r="U55" s="135"/>
      <c r="V55" s="135"/>
      <c r="W55" s="135"/>
      <c r="X55" s="135"/>
      <c r="Y55" s="135"/>
      <c r="Z55" s="157"/>
    </row>
    <row r="56" spans="2:26" ht="15.75" thickTop="1" x14ac:dyDescent="0.2">
      <c r="B56" s="151" t="s">
        <v>7</v>
      </c>
      <c r="C56" s="40">
        <v>0</v>
      </c>
      <c r="D56" s="40">
        <v>1442282694.3299999</v>
      </c>
      <c r="E56" s="40">
        <v>0</v>
      </c>
      <c r="F56" s="40">
        <v>0</v>
      </c>
      <c r="G56" s="40">
        <v>0</v>
      </c>
      <c r="H56" s="40">
        <v>0</v>
      </c>
      <c r="I56" s="40">
        <v>1955493223.01</v>
      </c>
      <c r="J56" s="40">
        <v>0</v>
      </c>
      <c r="K56" s="40">
        <v>855039516.72000003</v>
      </c>
      <c r="L56" s="40">
        <v>51565594.789999999</v>
      </c>
      <c r="M56" s="40">
        <v>1149582514.0799999</v>
      </c>
      <c r="N56" s="107">
        <v>5453963542.9300003</v>
      </c>
      <c r="O56" s="40">
        <v>52301820.109999999</v>
      </c>
      <c r="P56" s="40">
        <v>43899356.829999998</v>
      </c>
      <c r="Q56" s="41">
        <v>585631537.69000006</v>
      </c>
      <c r="R56" s="107">
        <v>681832714.63000011</v>
      </c>
      <c r="S56" s="107">
        <v>280201848.44999999</v>
      </c>
      <c r="T56" s="107">
        <v>22344722.18</v>
      </c>
      <c r="U56" s="107">
        <v>0</v>
      </c>
      <c r="V56" s="107">
        <v>0</v>
      </c>
      <c r="W56" s="107">
        <v>47640533.57</v>
      </c>
      <c r="X56" s="107">
        <v>272238895.66999996</v>
      </c>
      <c r="Y56" s="107">
        <v>31122005.400000002</v>
      </c>
      <c r="Z56" s="113">
        <v>6789344262.8300009</v>
      </c>
    </row>
    <row r="57" spans="2:26" ht="15" x14ac:dyDescent="0.2">
      <c r="B57" s="151" t="s">
        <v>8</v>
      </c>
      <c r="C57" s="40">
        <v>0</v>
      </c>
      <c r="D57" s="40">
        <v>1516460238.96</v>
      </c>
      <c r="E57" s="40">
        <v>0</v>
      </c>
      <c r="F57" s="40">
        <v>0</v>
      </c>
      <c r="G57" s="40">
        <v>0</v>
      </c>
      <c r="H57" s="40">
        <v>0</v>
      </c>
      <c r="I57" s="40">
        <v>2031430776.3099999</v>
      </c>
      <c r="J57" s="40">
        <v>0</v>
      </c>
      <c r="K57" s="40">
        <v>893416221.4000001</v>
      </c>
      <c r="L57" s="40">
        <v>52061046.650000006</v>
      </c>
      <c r="M57" s="40">
        <v>1195477851.5599999</v>
      </c>
      <c r="N57" s="107">
        <v>5688846134.8800001</v>
      </c>
      <c r="O57" s="40">
        <v>26825662.850000001</v>
      </c>
      <c r="P57" s="40">
        <v>44852338.009999998</v>
      </c>
      <c r="Q57" s="41">
        <v>908269952.54999995</v>
      </c>
      <c r="R57" s="107">
        <v>979947953.41000009</v>
      </c>
      <c r="S57" s="107">
        <v>282604981.46000004</v>
      </c>
      <c r="T57" s="107">
        <v>22395794.09</v>
      </c>
      <c r="U57" s="107">
        <v>0</v>
      </c>
      <c r="V57" s="107">
        <v>0</v>
      </c>
      <c r="W57" s="107">
        <v>50516497.109999999</v>
      </c>
      <c r="X57" s="107">
        <v>288672151.32999998</v>
      </c>
      <c r="Y57" s="107">
        <v>32352630.439999998</v>
      </c>
      <c r="Z57" s="113">
        <v>7345336142.7200003</v>
      </c>
    </row>
    <row r="58" spans="2:26" ht="15" x14ac:dyDescent="0.2">
      <c r="B58" s="151" t="s">
        <v>5</v>
      </c>
      <c r="C58" s="40">
        <v>0</v>
      </c>
      <c r="D58" s="40">
        <v>1594855952.8199999</v>
      </c>
      <c r="E58" s="40">
        <v>0</v>
      </c>
      <c r="F58" s="40">
        <v>0</v>
      </c>
      <c r="G58" s="40">
        <v>0</v>
      </c>
      <c r="H58" s="40">
        <v>0</v>
      </c>
      <c r="I58" s="40">
        <v>2135324215.79</v>
      </c>
      <c r="J58" s="40">
        <v>0</v>
      </c>
      <c r="K58" s="40">
        <v>932507838.55999994</v>
      </c>
      <c r="L58" s="40">
        <v>52134146.659999996</v>
      </c>
      <c r="M58" s="40">
        <v>1266771350.04</v>
      </c>
      <c r="N58" s="107">
        <v>5981593503.8699999</v>
      </c>
      <c r="O58" s="40">
        <v>39202576.43</v>
      </c>
      <c r="P58" s="40">
        <v>45438900.469999999</v>
      </c>
      <c r="Q58" s="41">
        <v>861837984.3499999</v>
      </c>
      <c r="R58" s="107">
        <v>946479461.25</v>
      </c>
      <c r="S58" s="107">
        <v>287239826.01999998</v>
      </c>
      <c r="T58" s="107">
        <v>22485429.98</v>
      </c>
      <c r="U58" s="107">
        <v>0</v>
      </c>
      <c r="V58" s="107">
        <v>0</v>
      </c>
      <c r="W58" s="107">
        <v>52645423.75</v>
      </c>
      <c r="X58" s="107">
        <v>300831121.88999999</v>
      </c>
      <c r="Y58" s="107">
        <v>32865281.810000002</v>
      </c>
      <c r="Z58" s="113">
        <v>7624140048.5699997</v>
      </c>
    </row>
    <row r="59" spans="2:26" ht="15.75" thickBot="1" x14ac:dyDescent="0.25">
      <c r="B59" s="151" t="s">
        <v>6</v>
      </c>
      <c r="C59" s="40">
        <v>0</v>
      </c>
      <c r="D59" s="40">
        <v>1666540898.4200001</v>
      </c>
      <c r="E59" s="40">
        <v>0</v>
      </c>
      <c r="F59" s="40">
        <v>0</v>
      </c>
      <c r="G59" s="40">
        <v>0</v>
      </c>
      <c r="H59" s="40">
        <v>0</v>
      </c>
      <c r="I59" s="40">
        <v>2224261212.0500002</v>
      </c>
      <c r="J59" s="40">
        <v>0</v>
      </c>
      <c r="K59" s="40">
        <v>981635535.47000003</v>
      </c>
      <c r="L59" s="40">
        <v>52313753.859999999</v>
      </c>
      <c r="M59" s="40">
        <v>1310537993.6800001</v>
      </c>
      <c r="N59" s="107">
        <v>6235289393.4799995</v>
      </c>
      <c r="O59" s="40">
        <v>38481460.730000004</v>
      </c>
      <c r="P59" s="40">
        <v>46622223.620000005</v>
      </c>
      <c r="Q59" s="41">
        <v>866654957.83000004</v>
      </c>
      <c r="R59" s="107">
        <v>951758642.17999995</v>
      </c>
      <c r="S59" s="107">
        <v>293172959.43000001</v>
      </c>
      <c r="T59" s="107">
        <v>22518029.41</v>
      </c>
      <c r="U59" s="107">
        <v>0</v>
      </c>
      <c r="V59" s="107">
        <v>0</v>
      </c>
      <c r="W59" s="107">
        <v>54758769.829999998</v>
      </c>
      <c r="X59" s="107">
        <v>312903793.27000004</v>
      </c>
      <c r="Y59" s="107">
        <v>36699754.560000002</v>
      </c>
      <c r="Z59" s="113">
        <v>7907101342.1599998</v>
      </c>
    </row>
    <row r="60" spans="2:26" ht="16.5" thickTop="1" thickBot="1" x14ac:dyDescent="0.25">
      <c r="B60" s="186">
        <v>2014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135"/>
      <c r="O60" s="43"/>
      <c r="P60" s="43"/>
      <c r="Q60" s="43"/>
      <c r="R60" s="135"/>
      <c r="S60" s="135"/>
      <c r="T60" s="135"/>
      <c r="U60" s="135"/>
      <c r="V60" s="135"/>
      <c r="W60" s="135"/>
      <c r="X60" s="135"/>
      <c r="Y60" s="135"/>
      <c r="Z60" s="157"/>
    </row>
    <row r="61" spans="2:26" ht="15.75" thickTop="1" x14ac:dyDescent="0.2">
      <c r="B61" s="151" t="s">
        <v>7</v>
      </c>
      <c r="C61" s="40">
        <v>0</v>
      </c>
      <c r="D61" s="40">
        <v>1653343323.8999999</v>
      </c>
      <c r="E61" s="40">
        <v>0</v>
      </c>
      <c r="F61" s="40">
        <v>0</v>
      </c>
      <c r="G61" s="40">
        <v>0</v>
      </c>
      <c r="H61" s="40">
        <v>0</v>
      </c>
      <c r="I61" s="40">
        <v>2225408472.1400003</v>
      </c>
      <c r="J61" s="40">
        <v>0</v>
      </c>
      <c r="K61" s="40">
        <v>958663334.45000005</v>
      </c>
      <c r="L61" s="40">
        <v>54286254.99000001</v>
      </c>
      <c r="M61" s="40">
        <v>1291271827.0799999</v>
      </c>
      <c r="N61" s="107">
        <v>6182973212.5600004</v>
      </c>
      <c r="O61" s="40">
        <v>54244517.25</v>
      </c>
      <c r="P61" s="40">
        <v>47332878.590000004</v>
      </c>
      <c r="Q61" s="41">
        <v>937469901.43000007</v>
      </c>
      <c r="R61" s="107">
        <v>1039047297.27</v>
      </c>
      <c r="S61" s="107">
        <v>297398214.64999998</v>
      </c>
      <c r="T61" s="107">
        <v>22398269.359999999</v>
      </c>
      <c r="U61" s="107">
        <v>0</v>
      </c>
      <c r="V61" s="107">
        <v>0</v>
      </c>
      <c r="W61" s="107">
        <v>54660404.920000002</v>
      </c>
      <c r="X61" s="107">
        <v>312345355.69999999</v>
      </c>
      <c r="Y61" s="107">
        <v>32282546.119999997</v>
      </c>
      <c r="Z61" s="113">
        <v>7941105300.5800009</v>
      </c>
    </row>
    <row r="62" spans="2:26" ht="15" x14ac:dyDescent="0.2">
      <c r="B62" s="151" t="s">
        <v>8</v>
      </c>
      <c r="C62" s="40">
        <v>0</v>
      </c>
      <c r="D62" s="40">
        <v>1736907778.8199999</v>
      </c>
      <c r="E62" s="40">
        <v>0</v>
      </c>
      <c r="F62" s="40">
        <v>0</v>
      </c>
      <c r="G62" s="40">
        <v>0</v>
      </c>
      <c r="H62" s="40">
        <v>0</v>
      </c>
      <c r="I62" s="40">
        <v>2313328955.7600002</v>
      </c>
      <c r="J62" s="40">
        <v>0</v>
      </c>
      <c r="K62" s="40">
        <v>1052012390.2100002</v>
      </c>
      <c r="L62" s="40">
        <v>55305096.730000004</v>
      </c>
      <c r="M62" s="40">
        <v>1348137404.05</v>
      </c>
      <c r="N62" s="107">
        <v>6505691625.5699997</v>
      </c>
      <c r="O62" s="40">
        <v>28647307.260000002</v>
      </c>
      <c r="P62" s="40">
        <v>48588115.270000003</v>
      </c>
      <c r="Q62" s="41">
        <v>991403234.28999996</v>
      </c>
      <c r="R62" s="107">
        <v>1068638656.8199999</v>
      </c>
      <c r="S62" s="107">
        <v>311919248.96999997</v>
      </c>
      <c r="T62" s="107">
        <v>23077853.850000001</v>
      </c>
      <c r="U62" s="107">
        <v>0</v>
      </c>
      <c r="V62" s="107">
        <v>0</v>
      </c>
      <c r="W62" s="107">
        <v>57434688.020000003</v>
      </c>
      <c r="X62" s="107">
        <v>328198782.92999995</v>
      </c>
      <c r="Y62" s="107">
        <v>35624694.670000002</v>
      </c>
      <c r="Z62" s="113">
        <v>8330585550.8299999</v>
      </c>
    </row>
    <row r="63" spans="2:26" ht="15" x14ac:dyDescent="0.2">
      <c r="B63" s="151" t="s">
        <v>5</v>
      </c>
      <c r="C63" s="40">
        <v>0</v>
      </c>
      <c r="D63" s="40">
        <v>1784443895.4299998</v>
      </c>
      <c r="E63" s="40">
        <v>0</v>
      </c>
      <c r="F63" s="40">
        <v>0</v>
      </c>
      <c r="G63" s="40">
        <v>0</v>
      </c>
      <c r="H63" s="40">
        <v>0</v>
      </c>
      <c r="I63" s="40">
        <v>2377012101.3699999</v>
      </c>
      <c r="J63" s="40">
        <v>0</v>
      </c>
      <c r="K63" s="40">
        <v>1068458068.98</v>
      </c>
      <c r="L63" s="40">
        <v>55766804.849999994</v>
      </c>
      <c r="M63" s="40">
        <v>1381219247.4400001</v>
      </c>
      <c r="N63" s="107">
        <v>6666900118.0699997</v>
      </c>
      <c r="O63" s="40">
        <v>41903656.039999999</v>
      </c>
      <c r="P63" s="40">
        <v>63946823.200000003</v>
      </c>
      <c r="Q63" s="41">
        <v>1013075987.79</v>
      </c>
      <c r="R63" s="107">
        <v>1118926467.03</v>
      </c>
      <c r="S63" s="107">
        <v>314019739.02999997</v>
      </c>
      <c r="T63" s="107">
        <v>23123265.140000001</v>
      </c>
      <c r="U63" s="107">
        <v>0</v>
      </c>
      <c r="V63" s="107">
        <v>0</v>
      </c>
      <c r="W63" s="107">
        <v>58766638.310000002</v>
      </c>
      <c r="X63" s="107">
        <v>335808617.19999999</v>
      </c>
      <c r="Y63" s="107">
        <v>36374646.609999999</v>
      </c>
      <c r="Z63" s="113">
        <v>8553919491.3899994</v>
      </c>
    </row>
    <row r="64" spans="2:26" ht="15.75" thickBot="1" x14ac:dyDescent="0.25">
      <c r="B64" s="151" t="s">
        <v>6</v>
      </c>
      <c r="C64" s="40">
        <v>0</v>
      </c>
      <c r="D64" s="40">
        <v>1863603079.1700001</v>
      </c>
      <c r="E64" s="40">
        <v>0</v>
      </c>
      <c r="F64" s="40">
        <v>0</v>
      </c>
      <c r="G64" s="40">
        <v>0</v>
      </c>
      <c r="H64" s="40">
        <v>0</v>
      </c>
      <c r="I64" s="40">
        <v>2462307193.04</v>
      </c>
      <c r="J64" s="40">
        <v>0</v>
      </c>
      <c r="K64" s="40">
        <v>1120075082.6500001</v>
      </c>
      <c r="L64" s="40">
        <v>56711904.219999999</v>
      </c>
      <c r="M64" s="40">
        <v>1429162787.8399999</v>
      </c>
      <c r="N64" s="107">
        <v>6931860046.9200001</v>
      </c>
      <c r="O64" s="40">
        <v>41707576.450000003</v>
      </c>
      <c r="P64" s="40">
        <v>72899673.549999997</v>
      </c>
      <c r="Q64" s="41">
        <v>1092389331.3000002</v>
      </c>
      <c r="R64" s="107">
        <v>1206996581.3</v>
      </c>
      <c r="S64" s="107">
        <v>318451224.53999996</v>
      </c>
      <c r="T64" s="107">
        <v>22924666.140000001</v>
      </c>
      <c r="U64" s="107">
        <v>0</v>
      </c>
      <c r="V64" s="107">
        <v>0</v>
      </c>
      <c r="W64" s="107">
        <v>61290548.439999998</v>
      </c>
      <c r="X64" s="107">
        <v>350228992.00999999</v>
      </c>
      <c r="Y64" s="107">
        <v>40321895.670000002</v>
      </c>
      <c r="Z64" s="113">
        <v>8932073955.0200005</v>
      </c>
    </row>
    <row r="65" spans="2:26" ht="16.5" thickTop="1" thickBot="1" x14ac:dyDescent="0.25">
      <c r="B65" s="186">
        <v>2015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135"/>
      <c r="O65" s="43"/>
      <c r="P65" s="43"/>
      <c r="Q65" s="43"/>
      <c r="R65" s="135"/>
      <c r="S65" s="135"/>
      <c r="T65" s="135"/>
      <c r="U65" s="135"/>
      <c r="V65" s="135"/>
      <c r="W65" s="135"/>
      <c r="X65" s="135"/>
      <c r="Y65" s="135"/>
      <c r="Z65" s="157"/>
    </row>
    <row r="66" spans="2:26" ht="15.75" thickTop="1" x14ac:dyDescent="0.2">
      <c r="B66" s="151" t="s">
        <v>7</v>
      </c>
      <c r="C66" s="40">
        <v>0</v>
      </c>
      <c r="D66" s="40">
        <v>1826627695.6599998</v>
      </c>
      <c r="E66" s="40">
        <v>0</v>
      </c>
      <c r="F66" s="40">
        <v>0</v>
      </c>
      <c r="G66" s="40">
        <v>0</v>
      </c>
      <c r="H66" s="40">
        <v>0</v>
      </c>
      <c r="I66" s="40">
        <v>2428418020.8600001</v>
      </c>
      <c r="J66" s="40">
        <v>0</v>
      </c>
      <c r="K66" s="40">
        <v>1094118738.03</v>
      </c>
      <c r="L66" s="40">
        <v>59045344.799999997</v>
      </c>
      <c r="M66" s="40">
        <v>1398569505.8399999</v>
      </c>
      <c r="N66" s="107">
        <v>6806779305.1900005</v>
      </c>
      <c r="O66" s="40">
        <v>42536450.640000001</v>
      </c>
      <c r="P66" s="40">
        <v>74184729.939999998</v>
      </c>
      <c r="Q66" s="41">
        <v>1218492953.6700001</v>
      </c>
      <c r="R66" s="107">
        <v>1335214134.25</v>
      </c>
      <c r="S66" s="107">
        <v>309465098.07999998</v>
      </c>
      <c r="T66" s="107">
        <v>21837229.130000003</v>
      </c>
      <c r="U66" s="107">
        <v>0</v>
      </c>
      <c r="V66" s="107">
        <v>0</v>
      </c>
      <c r="W66" s="107">
        <v>60905254.629999995</v>
      </c>
      <c r="X66" s="107">
        <v>348027951.23000002</v>
      </c>
      <c r="Y66" s="107">
        <v>37580126.379999995</v>
      </c>
      <c r="Z66" s="113">
        <v>8919809098.8899994</v>
      </c>
    </row>
    <row r="67" spans="2:26" ht="15" x14ac:dyDescent="0.2">
      <c r="B67" s="151" t="s">
        <v>8</v>
      </c>
      <c r="C67" s="40">
        <v>0</v>
      </c>
      <c r="D67" s="40">
        <v>1912031069.23</v>
      </c>
      <c r="E67" s="40">
        <v>0</v>
      </c>
      <c r="F67" s="40">
        <v>0</v>
      </c>
      <c r="G67" s="40">
        <v>0</v>
      </c>
      <c r="H67" s="40">
        <v>0</v>
      </c>
      <c r="I67" s="40">
        <v>2523066859.25</v>
      </c>
      <c r="J67" s="40">
        <v>0</v>
      </c>
      <c r="K67" s="40">
        <v>1166684927.3399999</v>
      </c>
      <c r="L67" s="40">
        <v>63500152.170000002</v>
      </c>
      <c r="M67" s="40">
        <v>1457263845.8800001</v>
      </c>
      <c r="N67" s="107">
        <v>7122546853.8700008</v>
      </c>
      <c r="O67" s="40">
        <v>44206554.100000001</v>
      </c>
      <c r="P67" s="40">
        <v>75719686.289999992</v>
      </c>
      <c r="Q67" s="41">
        <v>1293509763.1499999</v>
      </c>
      <c r="R67" s="107">
        <v>1413436003.54</v>
      </c>
      <c r="S67" s="107">
        <v>308957953.81999999</v>
      </c>
      <c r="T67" s="107">
        <v>24150060.509999998</v>
      </c>
      <c r="U67" s="107">
        <v>0</v>
      </c>
      <c r="V67" s="107">
        <v>0</v>
      </c>
      <c r="W67" s="107">
        <v>63810029.890000001</v>
      </c>
      <c r="X67" s="107">
        <v>364628389.94</v>
      </c>
      <c r="Y67" s="107">
        <v>41556745.939999998</v>
      </c>
      <c r="Z67" s="113">
        <v>9339086037.5099983</v>
      </c>
    </row>
    <row r="68" spans="2:26" ht="15" x14ac:dyDescent="0.2">
      <c r="B68" s="151" t="s">
        <v>5</v>
      </c>
      <c r="C68" s="40">
        <v>0</v>
      </c>
      <c r="D68" s="40">
        <v>2012051777.9900002</v>
      </c>
      <c r="E68" s="40">
        <v>0</v>
      </c>
      <c r="F68" s="40">
        <v>0</v>
      </c>
      <c r="G68" s="40">
        <v>0</v>
      </c>
      <c r="H68" s="40">
        <v>0</v>
      </c>
      <c r="I68" s="40">
        <v>2647087455.6000004</v>
      </c>
      <c r="J68" s="40">
        <v>0</v>
      </c>
      <c r="K68" s="40">
        <v>1212804477.5599999</v>
      </c>
      <c r="L68" s="40">
        <v>63272290.629999995</v>
      </c>
      <c r="M68" s="40">
        <v>1529229936.4200001</v>
      </c>
      <c r="N68" s="107">
        <v>7464445938.2000008</v>
      </c>
      <c r="O68" s="40">
        <v>44382785</v>
      </c>
      <c r="P68" s="40">
        <v>75637793.489999995</v>
      </c>
      <c r="Q68" s="41">
        <v>1299569105.6799998</v>
      </c>
      <c r="R68" s="107">
        <v>1419589684.1700001</v>
      </c>
      <c r="S68" s="107">
        <v>305570950.99000001</v>
      </c>
      <c r="T68" s="107">
        <v>28596100.640000001</v>
      </c>
      <c r="U68" s="107">
        <v>0</v>
      </c>
      <c r="V68" s="107">
        <v>0</v>
      </c>
      <c r="W68" s="107">
        <v>66725322.140000001</v>
      </c>
      <c r="X68" s="107">
        <v>381288978.15000004</v>
      </c>
      <c r="Y68" s="107">
        <v>41561249.18</v>
      </c>
      <c r="Z68" s="113">
        <v>9707778223.4699993</v>
      </c>
    </row>
    <row r="69" spans="2:26" ht="15" customHeight="1" thickBot="1" x14ac:dyDescent="0.25">
      <c r="B69" s="151" t="s">
        <v>6</v>
      </c>
      <c r="C69" s="40">
        <v>0</v>
      </c>
      <c r="D69" s="40">
        <v>2123952508.1399999</v>
      </c>
      <c r="E69" s="40">
        <v>0</v>
      </c>
      <c r="F69" s="40">
        <v>0</v>
      </c>
      <c r="G69" s="40">
        <v>0</v>
      </c>
      <c r="H69" s="40">
        <v>0</v>
      </c>
      <c r="I69" s="40">
        <v>2788025637.1599998</v>
      </c>
      <c r="J69" s="40">
        <v>0</v>
      </c>
      <c r="K69" s="40">
        <v>1275179773.4099998</v>
      </c>
      <c r="L69" s="40">
        <v>65444737.840000004</v>
      </c>
      <c r="M69" s="40">
        <v>1627438207.6500001</v>
      </c>
      <c r="N69" s="107">
        <v>7880040864.1999998</v>
      </c>
      <c r="O69" s="40">
        <v>58412740.629999995</v>
      </c>
      <c r="P69" s="40">
        <v>77637104.840000004</v>
      </c>
      <c r="Q69" s="41">
        <v>1386495364</v>
      </c>
      <c r="R69" s="107">
        <v>1522545209.4700003</v>
      </c>
      <c r="S69" s="107">
        <v>307256571.78000003</v>
      </c>
      <c r="T69" s="107">
        <v>28558651.57</v>
      </c>
      <c r="U69" s="107">
        <v>0</v>
      </c>
      <c r="V69" s="107">
        <v>0</v>
      </c>
      <c r="W69" s="107">
        <v>70297359.930000007</v>
      </c>
      <c r="X69" s="107">
        <v>401699475.56</v>
      </c>
      <c r="Y69" s="107">
        <v>45261613.93</v>
      </c>
      <c r="Z69" s="113">
        <v>10255659746.440001</v>
      </c>
    </row>
    <row r="70" spans="2:26" ht="16.5" thickTop="1" thickBot="1" x14ac:dyDescent="0.25">
      <c r="B70" s="186">
        <v>2016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135"/>
      <c r="O70" s="43"/>
      <c r="P70" s="43"/>
      <c r="Q70" s="43"/>
      <c r="R70" s="135"/>
      <c r="S70" s="135"/>
      <c r="T70" s="135"/>
      <c r="U70" s="135"/>
      <c r="V70" s="135"/>
      <c r="W70" s="135"/>
      <c r="X70" s="135"/>
      <c r="Y70" s="135"/>
      <c r="Z70" s="157"/>
    </row>
    <row r="71" spans="2:26" ht="12.75" customHeight="1" thickTop="1" x14ac:dyDescent="0.2">
      <c r="B71" s="151" t="s">
        <v>7</v>
      </c>
      <c r="C71" s="40">
        <v>0</v>
      </c>
      <c r="D71" s="40">
        <v>2088692775.8000002</v>
      </c>
      <c r="E71" s="40">
        <v>0</v>
      </c>
      <c r="F71" s="40">
        <v>0</v>
      </c>
      <c r="G71" s="40">
        <v>0</v>
      </c>
      <c r="H71" s="40">
        <v>0</v>
      </c>
      <c r="I71" s="40">
        <v>2753325346.25</v>
      </c>
      <c r="J71" s="40">
        <v>0</v>
      </c>
      <c r="K71" s="40">
        <v>1257933630.5900002</v>
      </c>
      <c r="L71" s="40">
        <v>67357427.319999993</v>
      </c>
      <c r="M71" s="40">
        <v>1573970018.8899999</v>
      </c>
      <c r="N71" s="107">
        <v>7741279198.8500004</v>
      </c>
      <c r="O71" s="40">
        <v>30797444.390000001</v>
      </c>
      <c r="P71" s="40">
        <v>78560846.109999999</v>
      </c>
      <c r="Q71" s="41">
        <v>1507596288.8399999</v>
      </c>
      <c r="R71" s="107">
        <v>1616954579.3400002</v>
      </c>
      <c r="S71" s="107">
        <v>300379209.54000002</v>
      </c>
      <c r="T71" s="107">
        <v>27692117.68</v>
      </c>
      <c r="U71" s="107">
        <v>0</v>
      </c>
      <c r="V71" s="107">
        <v>0</v>
      </c>
      <c r="W71" s="107">
        <v>69628372.090000004</v>
      </c>
      <c r="X71" s="107">
        <v>397877561.20000005</v>
      </c>
      <c r="Y71" s="107">
        <v>40108807.670000002</v>
      </c>
      <c r="Z71" s="113">
        <v>10193919846.370001</v>
      </c>
    </row>
    <row r="72" spans="2:26" ht="12.75" customHeight="1" x14ac:dyDescent="0.2">
      <c r="B72" s="151" t="s">
        <v>8</v>
      </c>
      <c r="C72" s="40">
        <v>0</v>
      </c>
      <c r="D72" s="40">
        <v>2165108758.0799999</v>
      </c>
      <c r="E72" s="40">
        <v>0</v>
      </c>
      <c r="F72" s="40">
        <v>0</v>
      </c>
      <c r="G72" s="40">
        <v>0</v>
      </c>
      <c r="H72" s="40">
        <v>0</v>
      </c>
      <c r="I72" s="40">
        <v>2852454799.6999998</v>
      </c>
      <c r="J72" s="40">
        <v>0</v>
      </c>
      <c r="K72" s="40">
        <v>1342836775.1400001</v>
      </c>
      <c r="L72" s="40">
        <v>69109291.960000008</v>
      </c>
      <c r="M72" s="40">
        <v>1655400957.0500002</v>
      </c>
      <c r="N72" s="107">
        <v>8084910581.9300003</v>
      </c>
      <c r="O72" s="40">
        <v>61648396.349999994</v>
      </c>
      <c r="P72" s="40">
        <v>79071905.299999997</v>
      </c>
      <c r="Q72" s="41">
        <v>1566029783.4499998</v>
      </c>
      <c r="R72" s="107">
        <v>1706750085.0999999</v>
      </c>
      <c r="S72" s="107">
        <v>308776746.33000004</v>
      </c>
      <c r="T72" s="107">
        <v>28113181.93</v>
      </c>
      <c r="U72" s="107">
        <v>0</v>
      </c>
      <c r="V72" s="107">
        <v>0</v>
      </c>
      <c r="W72" s="107">
        <v>72759960.650000006</v>
      </c>
      <c r="X72" s="107">
        <v>415770420.19</v>
      </c>
      <c r="Y72" s="107">
        <v>45751335.309999995</v>
      </c>
      <c r="Z72" s="113">
        <v>10662832311.439999</v>
      </c>
    </row>
    <row r="73" spans="2:26" ht="12.75" customHeight="1" x14ac:dyDescent="0.2">
      <c r="B73" s="151" t="s">
        <v>5</v>
      </c>
      <c r="C73" s="40">
        <v>2094591.74</v>
      </c>
      <c r="D73" s="40">
        <v>2186962146.1300001</v>
      </c>
      <c r="E73" s="40">
        <v>0</v>
      </c>
      <c r="F73" s="40">
        <v>0</v>
      </c>
      <c r="G73" s="40">
        <v>0</v>
      </c>
      <c r="H73" s="40">
        <v>0</v>
      </c>
      <c r="I73" s="40">
        <v>2901857889.6799998</v>
      </c>
      <c r="J73" s="40">
        <v>0</v>
      </c>
      <c r="K73" s="40">
        <v>1342033542.99</v>
      </c>
      <c r="L73" s="40">
        <v>68313381.730000004</v>
      </c>
      <c r="M73" s="40">
        <v>1682041725.8800001</v>
      </c>
      <c r="N73" s="107">
        <v>8183303278.1499996</v>
      </c>
      <c r="O73" s="40">
        <v>30410434.170000002</v>
      </c>
      <c r="P73" s="40">
        <v>80547359.5</v>
      </c>
      <c r="Q73" s="41">
        <v>1574777244.0799999</v>
      </c>
      <c r="R73" s="107">
        <v>1685735037.75</v>
      </c>
      <c r="S73" s="107">
        <v>302271212.14999998</v>
      </c>
      <c r="T73" s="107">
        <v>27473005.310000002</v>
      </c>
      <c r="U73" s="107">
        <v>0</v>
      </c>
      <c r="V73" s="107">
        <v>0</v>
      </c>
      <c r="W73" s="107">
        <v>73449625.090000004</v>
      </c>
      <c r="X73" s="107">
        <v>419711005.42000002</v>
      </c>
      <c r="Y73" s="107">
        <v>44873726.209999993</v>
      </c>
      <c r="Z73" s="113">
        <v>10736816890.08</v>
      </c>
    </row>
    <row r="74" spans="2:26" ht="14.25" customHeight="1" thickBot="1" x14ac:dyDescent="0.25">
      <c r="B74" s="151" t="s">
        <v>6</v>
      </c>
      <c r="C74" s="40">
        <v>15488675.140000001</v>
      </c>
      <c r="D74" s="40">
        <v>2263623450.21</v>
      </c>
      <c r="E74" s="40">
        <v>0</v>
      </c>
      <c r="F74" s="40">
        <v>0</v>
      </c>
      <c r="G74" s="40">
        <v>0</v>
      </c>
      <c r="H74" s="40">
        <v>0</v>
      </c>
      <c r="I74" s="40">
        <v>3000195187.25</v>
      </c>
      <c r="J74" s="40">
        <v>0</v>
      </c>
      <c r="K74" s="40">
        <v>1396420883.3299999</v>
      </c>
      <c r="L74" s="40">
        <v>71116754.159999996</v>
      </c>
      <c r="M74" s="40">
        <v>1743252777.4499998</v>
      </c>
      <c r="N74" s="107">
        <v>8490097727.5400009</v>
      </c>
      <c r="O74" s="40">
        <v>44529089.710000001</v>
      </c>
      <c r="P74" s="40">
        <v>81746661.079999998</v>
      </c>
      <c r="Q74" s="41">
        <v>1604366753.5799999</v>
      </c>
      <c r="R74" s="107">
        <v>1730642504.3700001</v>
      </c>
      <c r="S74" s="107">
        <v>291864037.75</v>
      </c>
      <c r="T74" s="107">
        <v>26786681.520000003</v>
      </c>
      <c r="U74" s="107">
        <v>0</v>
      </c>
      <c r="V74" s="107">
        <v>0</v>
      </c>
      <c r="W74" s="107">
        <v>75805555.909999996</v>
      </c>
      <c r="X74" s="107">
        <v>433174359.4000001</v>
      </c>
      <c r="Y74" s="107">
        <v>50340041.159999996</v>
      </c>
      <c r="Z74" s="113">
        <v>11098710907.650002</v>
      </c>
    </row>
    <row r="75" spans="2:26" ht="16.5" thickTop="1" thickBot="1" x14ac:dyDescent="0.25">
      <c r="B75" s="186">
        <v>2017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135"/>
      <c r="O75" s="43"/>
      <c r="P75" s="43"/>
      <c r="Q75" s="43"/>
      <c r="R75" s="135"/>
      <c r="S75" s="135"/>
      <c r="T75" s="135"/>
      <c r="U75" s="135"/>
      <c r="V75" s="135"/>
      <c r="W75" s="135"/>
      <c r="X75" s="135"/>
      <c r="Y75" s="135"/>
      <c r="Z75" s="157"/>
    </row>
    <row r="76" spans="2:26" ht="12.75" customHeight="1" thickTop="1" x14ac:dyDescent="0.2">
      <c r="B76" s="151" t="s">
        <v>7</v>
      </c>
      <c r="C76" s="40">
        <v>26717255.399999999</v>
      </c>
      <c r="D76" s="40">
        <v>2171593604.1499996</v>
      </c>
      <c r="E76" s="40">
        <v>0</v>
      </c>
      <c r="F76" s="40">
        <v>0</v>
      </c>
      <c r="G76" s="40">
        <v>0</v>
      </c>
      <c r="H76" s="40">
        <v>0</v>
      </c>
      <c r="I76" s="40">
        <v>2921461151.4899998</v>
      </c>
      <c r="J76" s="40">
        <v>0</v>
      </c>
      <c r="K76" s="40">
        <v>1362692311.75</v>
      </c>
      <c r="L76" s="40">
        <v>78063001.469999999</v>
      </c>
      <c r="M76" s="40">
        <v>1701491340.4500003</v>
      </c>
      <c r="N76" s="107">
        <v>8262018664.7099991</v>
      </c>
      <c r="O76" s="40">
        <v>44885589.310000002</v>
      </c>
      <c r="P76" s="40">
        <v>82361501.520000011</v>
      </c>
      <c r="Q76" s="41">
        <v>1642224021.4200001</v>
      </c>
      <c r="R76" s="107">
        <v>1769471112.25</v>
      </c>
      <c r="S76" s="107">
        <v>270377344.31</v>
      </c>
      <c r="T76" s="107">
        <v>35171783.920000002</v>
      </c>
      <c r="U76" s="107">
        <v>0</v>
      </c>
      <c r="V76" s="107">
        <v>0</v>
      </c>
      <c r="W76" s="107">
        <v>74578500.050000012</v>
      </c>
      <c r="X76" s="107">
        <v>426163186.03999996</v>
      </c>
      <c r="Y76" s="107">
        <v>53681593.540000007</v>
      </c>
      <c r="Z76" s="113">
        <v>10891462184.82</v>
      </c>
    </row>
    <row r="77" spans="2:26" ht="12.75" customHeight="1" x14ac:dyDescent="0.2">
      <c r="B77" s="151" t="s">
        <v>8</v>
      </c>
      <c r="C77" s="40">
        <v>38642207.739999995</v>
      </c>
      <c r="D77" s="40">
        <v>2312795758.79</v>
      </c>
      <c r="E77" s="40">
        <v>0</v>
      </c>
      <c r="F77" s="40">
        <v>0</v>
      </c>
      <c r="G77" s="40">
        <v>0</v>
      </c>
      <c r="H77" s="40">
        <v>0</v>
      </c>
      <c r="I77" s="40">
        <v>3102819472.8199997</v>
      </c>
      <c r="J77" s="40">
        <v>0</v>
      </c>
      <c r="K77" s="40">
        <v>1483529335.4300001</v>
      </c>
      <c r="L77" s="40">
        <v>85365164.540000007</v>
      </c>
      <c r="M77" s="40">
        <v>1822063363.0799999</v>
      </c>
      <c r="N77" s="107">
        <v>8845215302.3999996</v>
      </c>
      <c r="O77" s="40">
        <v>30978499.729999997</v>
      </c>
      <c r="P77" s="40">
        <v>82525538.870000005</v>
      </c>
      <c r="Q77" s="41">
        <v>1623385535.1800001</v>
      </c>
      <c r="R77" s="107">
        <v>1736889573.78</v>
      </c>
      <c r="S77" s="107">
        <v>292435566.62</v>
      </c>
      <c r="T77" s="107">
        <v>45102480.899999999</v>
      </c>
      <c r="U77" s="107">
        <v>0</v>
      </c>
      <c r="V77" s="107">
        <v>0</v>
      </c>
      <c r="W77" s="107">
        <v>79646548.659999996</v>
      </c>
      <c r="X77" s="107">
        <v>455126841.79000002</v>
      </c>
      <c r="Y77" s="107">
        <v>60186844.840000004</v>
      </c>
      <c r="Z77" s="113">
        <v>11514603158.99</v>
      </c>
    </row>
    <row r="78" spans="2:26" ht="12.75" customHeight="1" x14ac:dyDescent="0.2">
      <c r="B78" s="151" t="s">
        <v>5</v>
      </c>
      <c r="C78" s="40">
        <v>51041828.049999997</v>
      </c>
      <c r="D78" s="40">
        <v>2377024680.79</v>
      </c>
      <c r="E78" s="40">
        <v>0</v>
      </c>
      <c r="F78" s="40">
        <v>0</v>
      </c>
      <c r="G78" s="40">
        <v>0</v>
      </c>
      <c r="H78" s="40">
        <v>0</v>
      </c>
      <c r="I78" s="40">
        <v>3233379399.1900001</v>
      </c>
      <c r="J78" s="40">
        <v>0</v>
      </c>
      <c r="K78" s="40">
        <v>1524199351.8200002</v>
      </c>
      <c r="L78" s="40">
        <v>82015130.459999993</v>
      </c>
      <c r="M78" s="40">
        <v>1898176382.7399998</v>
      </c>
      <c r="N78" s="107">
        <v>9165836773.0500011</v>
      </c>
      <c r="O78" s="40">
        <v>45437781.019999996</v>
      </c>
      <c r="P78" s="40">
        <v>82587167.329999998</v>
      </c>
      <c r="Q78" s="41">
        <v>1606551404.96</v>
      </c>
      <c r="R78" s="107">
        <v>1734576353.3099999</v>
      </c>
      <c r="S78" s="107">
        <v>287171612.64999998</v>
      </c>
      <c r="T78" s="107">
        <v>44541713.210000001</v>
      </c>
      <c r="U78" s="107">
        <v>0</v>
      </c>
      <c r="V78" s="107">
        <v>0</v>
      </c>
      <c r="W78" s="107">
        <v>81853037.969999999</v>
      </c>
      <c r="X78" s="107">
        <v>467744095.29999995</v>
      </c>
      <c r="Y78" s="107">
        <v>60153150.310000002</v>
      </c>
      <c r="Z78" s="113">
        <v>11841876735.799999</v>
      </c>
    </row>
    <row r="79" spans="2:26" ht="15.75" customHeight="1" thickBot="1" x14ac:dyDescent="0.25">
      <c r="B79" s="151" t="s">
        <v>6</v>
      </c>
      <c r="C79" s="40">
        <v>59673668.660000004</v>
      </c>
      <c r="D79" s="40">
        <v>2427909490.6999998</v>
      </c>
      <c r="E79" s="40">
        <v>3978326.8000000003</v>
      </c>
      <c r="F79" s="40">
        <v>0</v>
      </c>
      <c r="G79" s="40">
        <v>0</v>
      </c>
      <c r="H79" s="40">
        <v>0</v>
      </c>
      <c r="I79" s="40">
        <v>3330283228.9899998</v>
      </c>
      <c r="J79" s="40">
        <v>0</v>
      </c>
      <c r="K79" s="40">
        <v>1586544614.2</v>
      </c>
      <c r="L79" s="40">
        <v>81044832.950000003</v>
      </c>
      <c r="M79" s="40">
        <v>1965575137.3400002</v>
      </c>
      <c r="N79" s="107">
        <v>9455009299.6399994</v>
      </c>
      <c r="O79" s="40">
        <v>44696121.640000001</v>
      </c>
      <c r="P79" s="40">
        <v>83231553.640000001</v>
      </c>
      <c r="Q79" s="41">
        <v>1749875726.5600002</v>
      </c>
      <c r="R79" s="107">
        <v>1877803401.8400002</v>
      </c>
      <c r="S79" s="107">
        <v>299416445.00999999</v>
      </c>
      <c r="T79" s="107">
        <v>45648217.380000003</v>
      </c>
      <c r="U79" s="107">
        <v>0</v>
      </c>
      <c r="V79" s="107">
        <v>0</v>
      </c>
      <c r="W79" s="107">
        <v>85009729.140000001</v>
      </c>
      <c r="X79" s="107">
        <v>485777809.26999998</v>
      </c>
      <c r="Y79" s="107">
        <v>65979177.329999998</v>
      </c>
      <c r="Z79" s="113">
        <v>12314644079.610001</v>
      </c>
    </row>
    <row r="80" spans="2:26" ht="12.75" customHeight="1" thickTop="1" thickBot="1" x14ac:dyDescent="0.25">
      <c r="B80" s="186">
        <v>2018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135"/>
      <c r="O80" s="43"/>
      <c r="P80" s="43"/>
      <c r="Q80" s="43"/>
      <c r="R80" s="135"/>
      <c r="S80" s="135"/>
      <c r="T80" s="135"/>
      <c r="U80" s="135"/>
      <c r="V80" s="135"/>
      <c r="W80" s="135"/>
      <c r="X80" s="135"/>
      <c r="Y80" s="135"/>
      <c r="Z80" s="157"/>
    </row>
    <row r="81" spans="2:26" ht="12.75" customHeight="1" thickTop="1" x14ac:dyDescent="0.2">
      <c r="B81" s="151" t="s">
        <v>7</v>
      </c>
      <c r="C81" s="40">
        <v>66269539.560000002</v>
      </c>
      <c r="D81" s="40">
        <v>2478483577.21</v>
      </c>
      <c r="E81" s="40">
        <v>8698131.0099999998</v>
      </c>
      <c r="F81" s="40">
        <v>0</v>
      </c>
      <c r="G81" s="40">
        <v>0</v>
      </c>
      <c r="H81" s="40">
        <v>0</v>
      </c>
      <c r="I81" s="40">
        <v>3426378959.7399998</v>
      </c>
      <c r="J81" s="40">
        <v>0</v>
      </c>
      <c r="K81" s="40">
        <v>1613402038.53</v>
      </c>
      <c r="L81" s="40">
        <v>90936868.629999995</v>
      </c>
      <c r="M81" s="40">
        <v>2027619866.0200002</v>
      </c>
      <c r="N81" s="107">
        <v>9711788980.7000008</v>
      </c>
      <c r="O81" s="40">
        <v>45440568.68</v>
      </c>
      <c r="P81" s="40">
        <v>84211138.25999999</v>
      </c>
      <c r="Q81" s="41">
        <v>1856325347.1700001</v>
      </c>
      <c r="R81" s="107">
        <v>1985977054.1099999</v>
      </c>
      <c r="S81" s="107">
        <v>298811722.87</v>
      </c>
      <c r="T81" s="107">
        <v>45164232.369999997</v>
      </c>
      <c r="U81" s="107">
        <v>0</v>
      </c>
      <c r="V81" s="107">
        <v>0</v>
      </c>
      <c r="W81" s="107">
        <v>87247936.079999998</v>
      </c>
      <c r="X81" s="107">
        <v>498558305.50999999</v>
      </c>
      <c r="Y81" s="107">
        <v>64932233.870000005</v>
      </c>
      <c r="Z81" s="113">
        <v>12692480465.51</v>
      </c>
    </row>
    <row r="82" spans="2:26" ht="12.75" customHeight="1" x14ac:dyDescent="0.2">
      <c r="B82" s="151" t="s">
        <v>8</v>
      </c>
      <c r="C82" s="40">
        <v>74159231.799999997</v>
      </c>
      <c r="D82" s="40">
        <v>2513297095</v>
      </c>
      <c r="E82" s="40">
        <v>11350505.52</v>
      </c>
      <c r="F82" s="40">
        <v>0</v>
      </c>
      <c r="G82" s="40">
        <v>0</v>
      </c>
      <c r="H82" s="40">
        <v>0</v>
      </c>
      <c r="I82" s="40">
        <v>3501078505.0200005</v>
      </c>
      <c r="J82" s="40">
        <v>0</v>
      </c>
      <c r="K82" s="40">
        <v>1661911948.0700002</v>
      </c>
      <c r="L82" s="40">
        <v>93273802.360000014</v>
      </c>
      <c r="M82" s="40">
        <v>2062924958.9099998</v>
      </c>
      <c r="N82" s="107">
        <v>9917996046.6800003</v>
      </c>
      <c r="O82" s="40">
        <v>44937808.150000006</v>
      </c>
      <c r="P82" s="40">
        <v>84156132.109999999</v>
      </c>
      <c r="Q82" s="41">
        <v>1933702558.04</v>
      </c>
      <c r="R82" s="107">
        <v>2062796498.3000002</v>
      </c>
      <c r="S82" s="107">
        <v>296364747.74000001</v>
      </c>
      <c r="T82" s="107">
        <v>44931863.170000002</v>
      </c>
      <c r="U82" s="107">
        <v>0</v>
      </c>
      <c r="V82" s="107">
        <v>0</v>
      </c>
      <c r="W82" s="107">
        <v>89241441.99000001</v>
      </c>
      <c r="X82" s="107">
        <v>509947886.79999995</v>
      </c>
      <c r="Y82" s="107">
        <v>63298723.530000001</v>
      </c>
      <c r="Z82" s="113">
        <v>12984577208.210003</v>
      </c>
    </row>
    <row r="83" spans="2:26" ht="12.75" customHeight="1" x14ac:dyDescent="0.2">
      <c r="B83" s="151" t="s">
        <v>5</v>
      </c>
      <c r="C83" s="40">
        <v>80571489.870000005</v>
      </c>
      <c r="D83" s="40">
        <v>2535426153.96</v>
      </c>
      <c r="E83" s="40">
        <v>17866822.050000001</v>
      </c>
      <c r="F83" s="40">
        <v>0</v>
      </c>
      <c r="G83" s="40">
        <v>0</v>
      </c>
      <c r="H83" s="40">
        <v>0</v>
      </c>
      <c r="I83" s="40">
        <v>3572978421.1300001</v>
      </c>
      <c r="J83" s="40">
        <v>0</v>
      </c>
      <c r="K83" s="40">
        <v>1694959307.1799998</v>
      </c>
      <c r="L83" s="40">
        <v>88694420.459999993</v>
      </c>
      <c r="M83" s="40">
        <v>2108773455.6300001</v>
      </c>
      <c r="N83" s="107">
        <v>10099270070.279999</v>
      </c>
      <c r="O83" s="40">
        <v>30542672.479999997</v>
      </c>
      <c r="P83" s="40">
        <v>84995091.260000005</v>
      </c>
      <c r="Q83" s="41">
        <v>1949318287.9699998</v>
      </c>
      <c r="R83" s="107">
        <v>2064856051.71</v>
      </c>
      <c r="S83" s="107">
        <v>296050502.09000003</v>
      </c>
      <c r="T83" s="107">
        <v>45154956.950000003</v>
      </c>
      <c r="U83" s="107">
        <v>0</v>
      </c>
      <c r="V83" s="107">
        <v>0</v>
      </c>
      <c r="W83" s="107">
        <v>90713538.969999999</v>
      </c>
      <c r="X83" s="107">
        <v>518360790.76999998</v>
      </c>
      <c r="Y83" s="107">
        <v>64059453.140000001</v>
      </c>
      <c r="Z83" s="113">
        <v>13178465363.91</v>
      </c>
    </row>
    <row r="84" spans="2:26" ht="15.75" customHeight="1" thickBot="1" x14ac:dyDescent="0.25">
      <c r="B84" s="151" t="s">
        <v>6</v>
      </c>
      <c r="C84" s="40">
        <v>86582511.290000007</v>
      </c>
      <c r="D84" s="40">
        <v>2664906146.7600002</v>
      </c>
      <c r="E84" s="40">
        <v>27467187.829999998</v>
      </c>
      <c r="F84" s="40">
        <v>0</v>
      </c>
      <c r="G84" s="40">
        <v>0</v>
      </c>
      <c r="H84" s="40">
        <v>0</v>
      </c>
      <c r="I84" s="40">
        <v>3791642615.2600002</v>
      </c>
      <c r="J84" s="40">
        <v>0</v>
      </c>
      <c r="K84" s="40">
        <v>1816607640.1999998</v>
      </c>
      <c r="L84" s="40">
        <v>88253130.640000001</v>
      </c>
      <c r="M84" s="40">
        <v>2249619986.4000001</v>
      </c>
      <c r="N84" s="107">
        <v>10725079218.380001</v>
      </c>
      <c r="O84" s="40">
        <v>59918483.109999999</v>
      </c>
      <c r="P84" s="40">
        <v>85918974.489999995</v>
      </c>
      <c r="Q84" s="41">
        <v>2007253371.8800001</v>
      </c>
      <c r="R84" s="107">
        <v>2153090829.4800005</v>
      </c>
      <c r="S84" s="107">
        <v>308343613.81999993</v>
      </c>
      <c r="T84" s="107">
        <v>46021287.090000004</v>
      </c>
      <c r="U84" s="107">
        <v>0</v>
      </c>
      <c r="V84" s="107">
        <v>0</v>
      </c>
      <c r="W84" s="107">
        <v>95695517.019999996</v>
      </c>
      <c r="X84" s="107">
        <v>546829729.24000001</v>
      </c>
      <c r="Y84" s="107">
        <v>70145923.900000006</v>
      </c>
      <c r="Z84" s="113">
        <v>13945206118.93</v>
      </c>
    </row>
    <row r="85" spans="2:26" ht="12.75" customHeight="1" thickBot="1" x14ac:dyDescent="0.25">
      <c r="B85" s="187">
        <v>2019</v>
      </c>
      <c r="C85" s="44"/>
      <c r="D85" s="44"/>
      <c r="E85" s="44"/>
      <c r="F85" s="45"/>
      <c r="G85" s="44"/>
      <c r="H85" s="45"/>
      <c r="I85" s="44"/>
      <c r="J85" s="45"/>
      <c r="K85" s="44"/>
      <c r="L85" s="45"/>
      <c r="M85" s="44"/>
      <c r="N85" s="155"/>
      <c r="O85" s="44"/>
      <c r="P85" s="44"/>
      <c r="Q85" s="46"/>
      <c r="R85" s="107"/>
      <c r="S85" s="155"/>
      <c r="T85" s="155"/>
      <c r="U85" s="155"/>
      <c r="V85" s="155"/>
      <c r="W85" s="155"/>
      <c r="X85" s="155"/>
      <c r="Y85" s="158"/>
      <c r="Z85" s="159"/>
    </row>
    <row r="86" spans="2:26" ht="17.25" customHeight="1" thickTop="1" x14ac:dyDescent="0.2">
      <c r="B86" s="152" t="s">
        <v>7</v>
      </c>
      <c r="C86" s="45">
        <v>88042019.019999996</v>
      </c>
      <c r="D86" s="45">
        <v>2586874884.54</v>
      </c>
      <c r="E86" s="45">
        <v>32107920.440000005</v>
      </c>
      <c r="F86" s="47">
        <v>0</v>
      </c>
      <c r="G86" s="45">
        <v>0</v>
      </c>
      <c r="H86" s="47">
        <v>0</v>
      </c>
      <c r="I86" s="45">
        <v>3725918610.8999996</v>
      </c>
      <c r="J86" s="47">
        <v>0</v>
      </c>
      <c r="K86" s="45">
        <v>1778416133.79</v>
      </c>
      <c r="L86" s="47">
        <v>97321506.599999994</v>
      </c>
      <c r="M86" s="45">
        <v>2204993847.8900003</v>
      </c>
      <c r="N86" s="107">
        <v>10513674923.18</v>
      </c>
      <c r="O86" s="45">
        <v>45332464.539999999</v>
      </c>
      <c r="P86" s="45">
        <v>86372862.950000003</v>
      </c>
      <c r="Q86" s="48">
        <v>2017352306.3699999</v>
      </c>
      <c r="R86" s="107">
        <v>2149057633.8600001</v>
      </c>
      <c r="S86" s="160">
        <v>299779383.97999996</v>
      </c>
      <c r="T86" s="160">
        <v>45090806.18</v>
      </c>
      <c r="U86" s="160">
        <v>0</v>
      </c>
      <c r="V86" s="160">
        <v>0</v>
      </c>
      <c r="W86" s="160">
        <v>94051937.430000007</v>
      </c>
      <c r="X86" s="160">
        <v>537438216.95000005</v>
      </c>
      <c r="Y86" s="161">
        <v>63188317.579999998</v>
      </c>
      <c r="Z86" s="162">
        <v>13702281219.159998</v>
      </c>
    </row>
    <row r="87" spans="2:26" ht="17.25" customHeight="1" x14ac:dyDescent="0.2">
      <c r="B87" s="151" t="s">
        <v>8</v>
      </c>
      <c r="C87" s="40">
        <v>100164224.22</v>
      </c>
      <c r="D87" s="40">
        <v>2696189023.04</v>
      </c>
      <c r="E87" s="40">
        <v>38029800.329999998</v>
      </c>
      <c r="F87" s="40">
        <v>0</v>
      </c>
      <c r="G87" s="40">
        <v>0</v>
      </c>
      <c r="H87" s="40">
        <v>0</v>
      </c>
      <c r="I87" s="40">
        <v>3895963516.6399999</v>
      </c>
      <c r="J87" s="40">
        <v>0</v>
      </c>
      <c r="K87" s="40">
        <v>1878948421.6500001</v>
      </c>
      <c r="L87" s="40">
        <v>99704419.830000013</v>
      </c>
      <c r="M87" s="40">
        <v>2315943566.7799997</v>
      </c>
      <c r="N87" s="107">
        <v>11024942972.49</v>
      </c>
      <c r="O87" s="40">
        <v>44953089.299999997</v>
      </c>
      <c r="P87" s="40">
        <v>86152459.079999998</v>
      </c>
      <c r="Q87" s="41">
        <v>2017832445.3099999</v>
      </c>
      <c r="R87" s="107">
        <v>2148937993.6900001</v>
      </c>
      <c r="S87" s="107">
        <v>307320524.62</v>
      </c>
      <c r="T87" s="107">
        <v>46750932.010000005</v>
      </c>
      <c r="U87" s="107">
        <v>0</v>
      </c>
      <c r="V87" s="107">
        <v>0</v>
      </c>
      <c r="W87" s="107">
        <v>95822760.539999992</v>
      </c>
      <c r="X87" s="107">
        <v>547557738.1400001</v>
      </c>
      <c r="Y87" s="107">
        <v>60103784.420000002</v>
      </c>
      <c r="Z87" s="113">
        <v>14231436705.91</v>
      </c>
    </row>
    <row r="88" spans="2:26" ht="17.25" customHeight="1" x14ac:dyDescent="0.2">
      <c r="B88" s="151" t="s">
        <v>5</v>
      </c>
      <c r="C88" s="40">
        <v>107087425.31</v>
      </c>
      <c r="D88" s="40">
        <v>2749519896.2200003</v>
      </c>
      <c r="E88" s="40">
        <v>46000152.43</v>
      </c>
      <c r="F88" s="40">
        <v>0</v>
      </c>
      <c r="G88" s="40">
        <v>0</v>
      </c>
      <c r="H88" s="40">
        <v>0</v>
      </c>
      <c r="I88" s="40">
        <v>3976377175.5700002</v>
      </c>
      <c r="J88" s="40">
        <v>0</v>
      </c>
      <c r="K88" s="40">
        <v>1921632182.77</v>
      </c>
      <c r="L88" s="40">
        <v>92394928.879999995</v>
      </c>
      <c r="M88" s="40">
        <v>2373572477.9700003</v>
      </c>
      <c r="N88" s="107">
        <v>11266584239.15</v>
      </c>
      <c r="O88" s="40">
        <v>44388981.009999998</v>
      </c>
      <c r="P88" s="40">
        <v>86961326.920000017</v>
      </c>
      <c r="Q88" s="41">
        <v>2008957051.6199999</v>
      </c>
      <c r="R88" s="107">
        <v>2140307359.55</v>
      </c>
      <c r="S88" s="107">
        <v>308994213.71000004</v>
      </c>
      <c r="T88" s="107">
        <v>47436753.200000003</v>
      </c>
      <c r="U88" s="107">
        <v>0</v>
      </c>
      <c r="V88" s="107">
        <v>0</v>
      </c>
      <c r="W88" s="107">
        <v>96702177.099999994</v>
      </c>
      <c r="X88" s="107">
        <v>552581737.75999999</v>
      </c>
      <c r="Y88" s="107">
        <v>68706559.400000006</v>
      </c>
      <c r="Z88" s="113">
        <v>14481313039.869999</v>
      </c>
    </row>
    <row r="89" spans="2:26" ht="15.75" thickBot="1" x14ac:dyDescent="0.25">
      <c r="B89" s="151" t="s">
        <v>6</v>
      </c>
      <c r="C89" s="49">
        <v>121430681.23999998</v>
      </c>
      <c r="D89" s="49">
        <v>2940687351.1799998</v>
      </c>
      <c r="E89" s="49">
        <v>58471465.660000004</v>
      </c>
      <c r="F89" s="49">
        <v>0</v>
      </c>
      <c r="G89" s="49">
        <v>0</v>
      </c>
      <c r="H89" s="49">
        <v>0</v>
      </c>
      <c r="I89" s="49">
        <v>4210886687.3899999</v>
      </c>
      <c r="J89" s="49">
        <v>0</v>
      </c>
      <c r="K89" s="49">
        <v>2039783267.48</v>
      </c>
      <c r="L89" s="49">
        <v>95636792.439999998</v>
      </c>
      <c r="M89" s="49">
        <v>2529560663.02</v>
      </c>
      <c r="N89" s="107">
        <v>11996456908.41</v>
      </c>
      <c r="O89" s="49">
        <v>41450144.730000004</v>
      </c>
      <c r="P89" s="49">
        <v>87460235.610000014</v>
      </c>
      <c r="Q89" s="49">
        <v>2060843329.1999998</v>
      </c>
      <c r="R89" s="107">
        <v>2189753709.54</v>
      </c>
      <c r="S89" s="107">
        <v>319242638.13999999</v>
      </c>
      <c r="T89" s="107">
        <v>48122899.539999999</v>
      </c>
      <c r="U89" s="107">
        <v>0</v>
      </c>
      <c r="V89" s="107">
        <v>0</v>
      </c>
      <c r="W89" s="107">
        <v>102607040.42</v>
      </c>
      <c r="X89" s="107">
        <v>586317243.48000002</v>
      </c>
      <c r="Y89" s="107">
        <v>105052086.40000001</v>
      </c>
      <c r="Z89" s="163">
        <v>15347552525.93</v>
      </c>
    </row>
    <row r="90" spans="2:26" ht="16.5" thickTop="1" thickBot="1" x14ac:dyDescent="0.25">
      <c r="B90" s="187">
        <v>2020</v>
      </c>
      <c r="C90" s="44"/>
      <c r="D90" s="44"/>
      <c r="E90" s="44"/>
      <c r="F90" s="45"/>
      <c r="G90" s="44"/>
      <c r="H90" s="45"/>
      <c r="I90" s="44"/>
      <c r="J90" s="45"/>
      <c r="K90" s="44"/>
      <c r="L90" s="45"/>
      <c r="M90" s="44"/>
      <c r="N90" s="155"/>
      <c r="O90" s="44"/>
      <c r="P90" s="44"/>
      <c r="Q90" s="46"/>
      <c r="R90" s="155"/>
      <c r="S90" s="155"/>
      <c r="T90" s="155"/>
      <c r="U90" s="155"/>
      <c r="V90" s="155"/>
      <c r="W90" s="155"/>
      <c r="X90" s="155"/>
      <c r="Y90" s="158"/>
      <c r="Z90" s="159"/>
    </row>
    <row r="91" spans="2:26" ht="15.75" thickTop="1" x14ac:dyDescent="0.2">
      <c r="B91" s="152" t="s">
        <v>7</v>
      </c>
      <c r="C91" s="45">
        <v>129334056.75</v>
      </c>
      <c r="D91" s="45">
        <v>2961445561.2199998</v>
      </c>
      <c r="E91" s="45">
        <v>62353462.019999996</v>
      </c>
      <c r="F91" s="47">
        <v>0</v>
      </c>
      <c r="G91" s="45">
        <v>0</v>
      </c>
      <c r="H91" s="47">
        <v>0</v>
      </c>
      <c r="I91" s="45">
        <v>4209583577.4499998</v>
      </c>
      <c r="J91" s="47">
        <v>0</v>
      </c>
      <c r="K91" s="45">
        <v>2033710646.55</v>
      </c>
      <c r="L91" s="47">
        <v>103208857.21000001</v>
      </c>
      <c r="M91" s="45">
        <v>2537896052.25</v>
      </c>
      <c r="N91" s="107">
        <v>12037532213.450001</v>
      </c>
      <c r="O91" s="45">
        <v>40481657.799999997</v>
      </c>
      <c r="P91" s="45">
        <v>86779459.300000012</v>
      </c>
      <c r="Q91" s="48">
        <v>2122806460.75</v>
      </c>
      <c r="R91" s="107">
        <v>2250067577.8499999</v>
      </c>
      <c r="S91" s="160">
        <v>314657057.03000003</v>
      </c>
      <c r="T91" s="160">
        <v>45170693.689999998</v>
      </c>
      <c r="U91" s="160">
        <v>22981496.43</v>
      </c>
      <c r="V91" s="160">
        <v>45958804.039999999</v>
      </c>
      <c r="W91" s="160">
        <v>103700903.97999999</v>
      </c>
      <c r="X91" s="160">
        <v>592569762.15999997</v>
      </c>
      <c r="Y91" s="161">
        <v>91601278.670000002</v>
      </c>
      <c r="Z91" s="162">
        <v>15504239787.299999</v>
      </c>
    </row>
    <row r="92" spans="2:26" ht="15" x14ac:dyDescent="0.2">
      <c r="B92" s="151" t="s">
        <v>8</v>
      </c>
      <c r="C92" s="40">
        <v>103730083.59</v>
      </c>
      <c r="D92" s="40">
        <v>2287133459.7600002</v>
      </c>
      <c r="E92" s="40">
        <v>60028375.920000002</v>
      </c>
      <c r="F92" s="40">
        <v>0</v>
      </c>
      <c r="G92" s="40">
        <v>0</v>
      </c>
      <c r="H92" s="40">
        <v>0</v>
      </c>
      <c r="I92" s="40">
        <v>3308636895.8400002</v>
      </c>
      <c r="J92" s="40">
        <v>0</v>
      </c>
      <c r="K92" s="40">
        <v>1815509376.6900001</v>
      </c>
      <c r="L92" s="40">
        <v>97374472.49000001</v>
      </c>
      <c r="M92" s="40">
        <v>2013507891.48</v>
      </c>
      <c r="N92" s="107">
        <v>9685920555.7700005</v>
      </c>
      <c r="O92" s="40">
        <v>27006048.139999997</v>
      </c>
      <c r="P92" s="40">
        <v>85474634.25999999</v>
      </c>
      <c r="Q92" s="41">
        <v>2163662697.4299998</v>
      </c>
      <c r="R92" s="107">
        <v>2276143379.8299999</v>
      </c>
      <c r="S92" s="107">
        <v>307299185.79000002</v>
      </c>
      <c r="T92" s="107">
        <v>42532802.689999998</v>
      </c>
      <c r="U92" s="107">
        <v>49070917.979999997</v>
      </c>
      <c r="V92" s="107">
        <v>98135523.969999999</v>
      </c>
      <c r="W92" s="107">
        <v>87406850.900000006</v>
      </c>
      <c r="X92" s="107">
        <v>499462592.08000004</v>
      </c>
      <c r="Y92" s="107">
        <v>82241029.969999999</v>
      </c>
      <c r="Z92" s="113">
        <v>13128212838.98</v>
      </c>
    </row>
    <row r="93" spans="2:26" ht="15" x14ac:dyDescent="0.2">
      <c r="B93" s="151" t="s">
        <v>5</v>
      </c>
      <c r="C93" s="40">
        <v>112619543.8</v>
      </c>
      <c r="D93" s="40">
        <v>2478392540.8699999</v>
      </c>
      <c r="E93" s="40">
        <v>62090929.539999999</v>
      </c>
      <c r="F93" s="40">
        <v>0</v>
      </c>
      <c r="G93" s="40">
        <v>0</v>
      </c>
      <c r="H93" s="40">
        <v>0</v>
      </c>
      <c r="I93" s="40">
        <v>3537504095.0100002</v>
      </c>
      <c r="J93" s="40">
        <v>0</v>
      </c>
      <c r="K93" s="40">
        <v>1900203665.04</v>
      </c>
      <c r="L93" s="40">
        <v>87760063.159999996</v>
      </c>
      <c r="M93" s="40">
        <v>2168169757.6599998</v>
      </c>
      <c r="N93" s="107">
        <v>10346740595.08</v>
      </c>
      <c r="O93" s="40">
        <v>50026075.599999994</v>
      </c>
      <c r="P93" s="40">
        <v>85719715.50999999</v>
      </c>
      <c r="Q93" s="41">
        <v>2165063421.5699997</v>
      </c>
      <c r="R93" s="107">
        <v>2300809212.6800003</v>
      </c>
      <c r="S93" s="107">
        <v>306674997.81</v>
      </c>
      <c r="T93" s="107">
        <v>42704165.859999999</v>
      </c>
      <c r="U93" s="107">
        <v>55871891.809999995</v>
      </c>
      <c r="V93" s="107">
        <v>111735297.39</v>
      </c>
      <c r="W93" s="107">
        <v>92208223.789999992</v>
      </c>
      <c r="X93" s="107">
        <v>526899401.42999995</v>
      </c>
      <c r="Y93" s="107">
        <v>86775589.900000006</v>
      </c>
      <c r="Z93" s="113">
        <v>13870419375.75</v>
      </c>
    </row>
    <row r="94" spans="2:26" ht="15.75" thickBot="1" x14ac:dyDescent="0.25">
      <c r="B94" s="151" t="s">
        <v>6</v>
      </c>
      <c r="C94" s="49">
        <v>124139862.70999998</v>
      </c>
      <c r="D94" s="49">
        <v>2648872285.5599999</v>
      </c>
      <c r="E94" s="49">
        <v>62907916.180000007</v>
      </c>
      <c r="F94" s="49">
        <v>0</v>
      </c>
      <c r="G94" s="49">
        <v>0</v>
      </c>
      <c r="H94" s="49">
        <v>0</v>
      </c>
      <c r="I94" s="49">
        <v>3781481061.4700003</v>
      </c>
      <c r="J94" s="49">
        <v>0</v>
      </c>
      <c r="K94" s="49">
        <v>1892254293.8400002</v>
      </c>
      <c r="L94" s="49">
        <v>87215011.339999989</v>
      </c>
      <c r="M94" s="49">
        <v>2318332652.5500002</v>
      </c>
      <c r="N94" s="107">
        <v>10915203083.65</v>
      </c>
      <c r="O94" s="49">
        <v>36267078.359999999</v>
      </c>
      <c r="P94" s="49">
        <v>84608920.719999999</v>
      </c>
      <c r="Q94" s="49">
        <v>2127932310.5999999</v>
      </c>
      <c r="R94" s="107">
        <v>2248808309.6800003</v>
      </c>
      <c r="S94" s="107">
        <v>307754965.22000003</v>
      </c>
      <c r="T94" s="107">
        <v>42436855.43</v>
      </c>
      <c r="U94" s="107">
        <v>60221350.179999992</v>
      </c>
      <c r="V94" s="107">
        <v>120433064.50999999</v>
      </c>
      <c r="W94" s="107">
        <v>96385810.74000001</v>
      </c>
      <c r="X94" s="107">
        <v>550771652.99000001</v>
      </c>
      <c r="Y94" s="107">
        <v>98668783</v>
      </c>
      <c r="Z94" s="163">
        <v>14440683875.400002</v>
      </c>
    </row>
    <row r="95" spans="2:26" ht="16.5" thickTop="1" thickBot="1" x14ac:dyDescent="0.25">
      <c r="B95" s="187">
        <v>2021</v>
      </c>
      <c r="C95" s="44"/>
      <c r="D95" s="44"/>
      <c r="E95" s="44"/>
      <c r="F95" s="45"/>
      <c r="G95" s="44"/>
      <c r="H95" s="45"/>
      <c r="I95" s="44"/>
      <c r="J95" s="45"/>
      <c r="K95" s="44"/>
      <c r="L95" s="45"/>
      <c r="M95" s="44"/>
      <c r="N95" s="155"/>
      <c r="O95" s="44"/>
      <c r="P95" s="44"/>
      <c r="Q95" s="46"/>
      <c r="R95" s="155"/>
      <c r="S95" s="155"/>
      <c r="T95" s="155"/>
      <c r="U95" s="155"/>
      <c r="V95" s="155"/>
      <c r="W95" s="155"/>
      <c r="X95" s="155"/>
      <c r="Y95" s="158"/>
      <c r="Z95" s="159"/>
    </row>
    <row r="96" spans="2:26" ht="15.75" thickTop="1" x14ac:dyDescent="0.2">
      <c r="B96" s="152" t="s">
        <v>7</v>
      </c>
      <c r="C96" s="45">
        <v>132059127.67000002</v>
      </c>
      <c r="D96" s="45">
        <v>2792205430.2600002</v>
      </c>
      <c r="E96" s="45">
        <v>64569597.5</v>
      </c>
      <c r="F96" s="47">
        <v>0</v>
      </c>
      <c r="G96" s="45">
        <v>0</v>
      </c>
      <c r="H96" s="47">
        <v>0</v>
      </c>
      <c r="I96" s="45">
        <v>3978917904.2799997</v>
      </c>
      <c r="J96" s="47">
        <v>0</v>
      </c>
      <c r="K96" s="45">
        <v>1921600650.29</v>
      </c>
      <c r="L96" s="47">
        <v>98541451.569999993</v>
      </c>
      <c r="M96" s="45">
        <v>2440088291.6999998</v>
      </c>
      <c r="N96" s="107">
        <v>11427982453.27</v>
      </c>
      <c r="O96" s="45">
        <v>36852044</v>
      </c>
      <c r="P96" s="45">
        <v>110088109.89</v>
      </c>
      <c r="Q96" s="48">
        <v>2183807902.0100002</v>
      </c>
      <c r="R96" s="107">
        <v>2330748055.9000001</v>
      </c>
      <c r="S96" s="160">
        <v>309399255.69999999</v>
      </c>
      <c r="T96" s="160">
        <v>50041374.640000001</v>
      </c>
      <c r="U96" s="160">
        <v>63177610.739999995</v>
      </c>
      <c r="V96" s="160">
        <v>126345501.69999999</v>
      </c>
      <c r="W96" s="160">
        <v>100593565.63</v>
      </c>
      <c r="X96" s="160">
        <v>574815443.69000006</v>
      </c>
      <c r="Y96" s="161">
        <v>96114140.409999996</v>
      </c>
      <c r="Z96" s="162">
        <v>15079217401.679998</v>
      </c>
    </row>
    <row r="97" spans="2:26" ht="15.75" thickBot="1" x14ac:dyDescent="0.25">
      <c r="B97" s="151" t="s">
        <v>8</v>
      </c>
      <c r="C97" s="40">
        <v>141683076.56</v>
      </c>
      <c r="D97" s="40">
        <v>2941488925.1500001</v>
      </c>
      <c r="E97" s="40">
        <v>67926394.079999998</v>
      </c>
      <c r="F97" s="40">
        <v>0</v>
      </c>
      <c r="G97" s="40">
        <v>0</v>
      </c>
      <c r="H97" s="40">
        <v>0</v>
      </c>
      <c r="I97" s="40">
        <v>4166599842.8600006</v>
      </c>
      <c r="J97" s="40">
        <v>0</v>
      </c>
      <c r="K97" s="40">
        <v>1861321000.21</v>
      </c>
      <c r="L97" s="40">
        <v>103266225.28999999</v>
      </c>
      <c r="M97" s="40">
        <v>2562147102.2199998</v>
      </c>
      <c r="N97" s="107">
        <v>11844432566.369999</v>
      </c>
      <c r="O97" s="40">
        <v>24993412.350000001</v>
      </c>
      <c r="P97" s="40">
        <v>56421896.630000003</v>
      </c>
      <c r="Q97" s="41">
        <v>2181951403.6999998</v>
      </c>
      <c r="R97" s="107">
        <v>2263366712.6799998</v>
      </c>
      <c r="S97" s="107">
        <v>299403880.11000001</v>
      </c>
      <c r="T97" s="107">
        <v>58618320.609999999</v>
      </c>
      <c r="U97" s="107">
        <v>65281136.599999994</v>
      </c>
      <c r="V97" s="107">
        <v>130552782.17000002</v>
      </c>
      <c r="W97" s="107">
        <v>103425571.41</v>
      </c>
      <c r="X97" s="107">
        <v>590999084.12</v>
      </c>
      <c r="Y97" s="107">
        <v>91201566.25999999</v>
      </c>
      <c r="Z97" s="113">
        <v>15447281620.33</v>
      </c>
    </row>
    <row r="98" spans="2:26" ht="15" x14ac:dyDescent="0.2">
      <c r="B98" s="151" t="s">
        <v>5</v>
      </c>
      <c r="C98" s="40">
        <v>162539750.69</v>
      </c>
      <c r="D98" s="40">
        <v>3315568737.6499996</v>
      </c>
      <c r="E98" s="40">
        <v>75305496.960000008</v>
      </c>
      <c r="F98" s="40">
        <v>0</v>
      </c>
      <c r="G98" s="40">
        <v>0</v>
      </c>
      <c r="H98" s="40">
        <v>0</v>
      </c>
      <c r="I98" s="40">
        <v>4567706945.1099997</v>
      </c>
      <c r="J98" s="40">
        <v>0</v>
      </c>
      <c r="K98" s="40">
        <v>2187059874.3199997</v>
      </c>
      <c r="L98" s="40">
        <v>104287299.52000001</v>
      </c>
      <c r="M98" s="45">
        <v>2843268422.6900001</v>
      </c>
      <c r="N98" s="107">
        <v>13255736526.939999</v>
      </c>
      <c r="O98" s="40">
        <v>49042241.939999998</v>
      </c>
      <c r="P98" s="40">
        <v>82710926.560000002</v>
      </c>
      <c r="Q98" s="41">
        <v>2208903170.0299997</v>
      </c>
      <c r="R98" s="107">
        <v>2340656338.5299997</v>
      </c>
      <c r="S98" s="107">
        <v>340425429.30000001</v>
      </c>
      <c r="T98" s="107">
        <v>62059019.530000001</v>
      </c>
      <c r="U98" s="107">
        <v>71694173.780000001</v>
      </c>
      <c r="V98" s="107">
        <v>143382874.10999998</v>
      </c>
      <c r="W98" s="107">
        <v>114421497.14</v>
      </c>
      <c r="X98" s="107">
        <v>653835347.36000001</v>
      </c>
      <c r="Y98" s="107">
        <v>106592932.95999999</v>
      </c>
      <c r="Z98" s="113">
        <v>17088804139.65</v>
      </c>
    </row>
    <row r="99" spans="2:26" ht="15.75" thickBot="1" x14ac:dyDescent="0.25">
      <c r="B99" s="151" t="s">
        <v>6</v>
      </c>
      <c r="C99" s="40">
        <v>181543919.38</v>
      </c>
      <c r="D99" s="40">
        <v>3489128546.5300007</v>
      </c>
      <c r="E99" s="40">
        <v>83017943.760000005</v>
      </c>
      <c r="F99" s="40">
        <v>0</v>
      </c>
      <c r="G99" s="40">
        <v>0</v>
      </c>
      <c r="H99" s="40">
        <v>0</v>
      </c>
      <c r="I99" s="40">
        <v>4912059525.7799997</v>
      </c>
      <c r="J99" s="40">
        <v>0</v>
      </c>
      <c r="K99" s="40">
        <v>2275517124.5999999</v>
      </c>
      <c r="L99" s="40">
        <v>105129163.47000001</v>
      </c>
      <c r="M99" s="40">
        <v>3025381386.4400001</v>
      </c>
      <c r="N99" s="107">
        <v>14071777609.960001</v>
      </c>
      <c r="O99" s="40">
        <v>37132213.909999996</v>
      </c>
      <c r="P99" s="40">
        <v>108697733.11999999</v>
      </c>
      <c r="Q99" s="41">
        <v>2263643140.9899998</v>
      </c>
      <c r="R99" s="107">
        <v>2409473088.02</v>
      </c>
      <c r="S99" s="107">
        <v>330270104.62</v>
      </c>
      <c r="T99" s="107">
        <v>62549694.379999995</v>
      </c>
      <c r="U99" s="107">
        <v>77416238.780000001</v>
      </c>
      <c r="V99" s="107">
        <v>154830736.94999999</v>
      </c>
      <c r="W99" s="107">
        <v>120991306.65000001</v>
      </c>
      <c r="X99" s="107">
        <v>691374271.17000008</v>
      </c>
      <c r="Y99" s="107">
        <v>101645367.69</v>
      </c>
      <c r="Z99" s="113">
        <v>18020328418.220001</v>
      </c>
    </row>
    <row r="100" spans="2:26" ht="15.75" thickBot="1" x14ac:dyDescent="0.25">
      <c r="B100" s="187">
        <v>2022</v>
      </c>
      <c r="C100" s="44"/>
      <c r="D100" s="44"/>
      <c r="E100" s="44"/>
      <c r="F100" s="45"/>
      <c r="G100" s="44"/>
      <c r="H100" s="45"/>
      <c r="I100" s="44"/>
      <c r="J100" s="45"/>
      <c r="K100" s="44"/>
      <c r="L100" s="45"/>
      <c r="M100" s="44"/>
      <c r="N100" s="155"/>
      <c r="O100" s="44"/>
      <c r="P100" s="44"/>
      <c r="Q100" s="46"/>
      <c r="R100" s="155"/>
      <c r="S100" s="155"/>
      <c r="T100" s="155"/>
      <c r="U100" s="155"/>
      <c r="V100" s="155"/>
      <c r="W100" s="155"/>
      <c r="X100" s="155"/>
      <c r="Y100" s="158"/>
      <c r="Z100" s="159"/>
    </row>
    <row r="101" spans="2:26" ht="15.75" thickTop="1" x14ac:dyDescent="0.2">
      <c r="B101" s="152" t="s">
        <v>7</v>
      </c>
      <c r="C101" s="45">
        <v>194251478.14000002</v>
      </c>
      <c r="D101" s="45">
        <v>3562720451.7700005</v>
      </c>
      <c r="E101" s="45">
        <v>90820618.260000005</v>
      </c>
      <c r="F101" s="47">
        <v>0</v>
      </c>
      <c r="G101" s="45">
        <v>0</v>
      </c>
      <c r="H101" s="47">
        <v>0</v>
      </c>
      <c r="I101" s="45">
        <v>4971564917.0299988</v>
      </c>
      <c r="J101" s="47">
        <v>0</v>
      </c>
      <c r="K101" s="45">
        <v>2279925159.1100001</v>
      </c>
      <c r="L101" s="47">
        <v>116473385.06</v>
      </c>
      <c r="M101" s="45">
        <v>3063230132.3899999</v>
      </c>
      <c r="N101" s="107">
        <v>14278986141.759998</v>
      </c>
      <c r="O101" s="45">
        <v>37792988.939999998</v>
      </c>
      <c r="P101" s="45">
        <v>81390492.430000007</v>
      </c>
      <c r="Q101" s="48">
        <v>2270512601.8399997</v>
      </c>
      <c r="R101" s="107">
        <v>2389696083.21</v>
      </c>
      <c r="S101" s="107">
        <v>325587143.60000002</v>
      </c>
      <c r="T101" s="160">
        <v>67837778.229999989</v>
      </c>
      <c r="U101" s="160">
        <v>78273214.350000009</v>
      </c>
      <c r="V101" s="160">
        <v>156543230.35000002</v>
      </c>
      <c r="W101" s="160">
        <v>122292158.84</v>
      </c>
      <c r="X101" s="160">
        <v>698805387.07000005</v>
      </c>
      <c r="Y101" s="161">
        <v>97949184.799999997</v>
      </c>
      <c r="Z101" s="162">
        <v>18215970322.209999</v>
      </c>
    </row>
    <row r="102" spans="2:26" ht="15" x14ac:dyDescent="0.2">
      <c r="B102" s="151" t="s">
        <v>8</v>
      </c>
      <c r="C102" s="40">
        <v>208568026.56999999</v>
      </c>
      <c r="D102" s="40">
        <v>3807803939.7700005</v>
      </c>
      <c r="E102" s="40">
        <v>94992966.519999996</v>
      </c>
      <c r="F102" s="40">
        <v>0</v>
      </c>
      <c r="G102" s="40">
        <v>0</v>
      </c>
      <c r="H102" s="40">
        <v>0</v>
      </c>
      <c r="I102" s="40">
        <v>5253632280.8400002</v>
      </c>
      <c r="J102" s="40">
        <v>0</v>
      </c>
      <c r="K102" s="40">
        <v>2355922126.6199999</v>
      </c>
      <c r="L102" s="40">
        <v>121523911.16</v>
      </c>
      <c r="M102" s="40">
        <v>3237331323.2400002</v>
      </c>
      <c r="N102" s="107">
        <v>15079774574.719999</v>
      </c>
      <c r="O102" s="40">
        <v>38036661.240000002</v>
      </c>
      <c r="P102" s="40">
        <v>54650653.789999999</v>
      </c>
      <c r="Q102" s="41">
        <v>2420354222.27</v>
      </c>
      <c r="R102" s="107">
        <v>2513041537.3000002</v>
      </c>
      <c r="S102" s="107">
        <v>343442244.61000001</v>
      </c>
      <c r="T102" s="107">
        <v>80760091.739999995</v>
      </c>
      <c r="U102" s="107">
        <v>81339667.640000001</v>
      </c>
      <c r="V102" s="107">
        <v>162675104.94</v>
      </c>
      <c r="W102" s="107">
        <v>129320538.84</v>
      </c>
      <c r="X102" s="107">
        <v>738964859.78999996</v>
      </c>
      <c r="Y102" s="107">
        <v>112838014.92</v>
      </c>
      <c r="Z102" s="113">
        <v>19242156634.5</v>
      </c>
    </row>
    <row r="103" spans="2:26" ht="15" x14ac:dyDescent="0.2">
      <c r="B103" s="151" t="s">
        <v>5</v>
      </c>
      <c r="C103" s="40">
        <v>219939962.24000001</v>
      </c>
      <c r="D103" s="40">
        <v>3806876220.8899999</v>
      </c>
      <c r="E103" s="40">
        <v>101476565.47</v>
      </c>
      <c r="F103" s="40">
        <v>0</v>
      </c>
      <c r="G103" s="40">
        <v>0</v>
      </c>
      <c r="H103" s="40">
        <v>0</v>
      </c>
      <c r="I103" s="40">
        <v>5324975521.1599998</v>
      </c>
      <c r="J103" s="40">
        <v>0</v>
      </c>
      <c r="K103" s="40">
        <v>2364078028.1199999</v>
      </c>
      <c r="L103" s="40">
        <v>117103604.88999999</v>
      </c>
      <c r="M103" s="40">
        <v>3284897396.9200001</v>
      </c>
      <c r="N103" s="107">
        <v>15219347299.690001</v>
      </c>
      <c r="O103" s="40">
        <v>38047032.759999998</v>
      </c>
      <c r="P103" s="40">
        <v>80532619.320000008</v>
      </c>
      <c r="Q103" s="41">
        <v>3005248320.73</v>
      </c>
      <c r="R103" s="107">
        <v>3123827972.8099999</v>
      </c>
      <c r="S103" s="107">
        <v>321296498.07000005</v>
      </c>
      <c r="T103" s="107">
        <v>74828612.620000005</v>
      </c>
      <c r="U103" s="107">
        <v>83690226.269999996</v>
      </c>
      <c r="V103" s="107">
        <v>167376055.89000002</v>
      </c>
      <c r="W103" s="107">
        <v>133518838.78999999</v>
      </c>
      <c r="X103" s="107">
        <v>762957219.25999999</v>
      </c>
      <c r="Y103" s="107">
        <v>113695121.94999999</v>
      </c>
      <c r="Z103" s="113">
        <v>20000537845.349998</v>
      </c>
    </row>
    <row r="104" spans="2:26" ht="15.75" thickBot="1" x14ac:dyDescent="0.25">
      <c r="B104" s="151" t="s">
        <v>6</v>
      </c>
      <c r="C104" s="40">
        <v>222991353.31999999</v>
      </c>
      <c r="D104" s="40">
        <v>3665193783.1199999</v>
      </c>
      <c r="E104" s="40">
        <v>102895174.16</v>
      </c>
      <c r="F104" s="40">
        <v>0</v>
      </c>
      <c r="G104" s="40">
        <v>0</v>
      </c>
      <c r="H104" s="40">
        <v>0</v>
      </c>
      <c r="I104" s="40">
        <v>5180197144.0600004</v>
      </c>
      <c r="J104" s="40">
        <v>0</v>
      </c>
      <c r="K104" s="40">
        <v>2217062907.8299999</v>
      </c>
      <c r="L104" s="40">
        <v>111088548.05999999</v>
      </c>
      <c r="M104" s="40">
        <v>3162307826.5699997</v>
      </c>
      <c r="N104" s="107">
        <v>14661736737.119999</v>
      </c>
      <c r="O104" s="40">
        <v>12909635.719999999</v>
      </c>
      <c r="P104" s="40">
        <v>54410712.439999998</v>
      </c>
      <c r="Q104" s="41">
        <v>2940073072.2400002</v>
      </c>
      <c r="R104" s="107">
        <v>3007393420.4000001</v>
      </c>
      <c r="S104" s="107">
        <v>299258016.68000001</v>
      </c>
      <c r="T104" s="107">
        <v>74269305</v>
      </c>
      <c r="U104" s="107">
        <v>80673040.010000005</v>
      </c>
      <c r="V104" s="107">
        <v>161341987.91999999</v>
      </c>
      <c r="W104" s="107">
        <v>128885502.86</v>
      </c>
      <c r="X104" s="107">
        <v>736481185.5</v>
      </c>
      <c r="Y104" s="107">
        <v>111786869.47</v>
      </c>
      <c r="Z104" s="113">
        <v>19261826064.959999</v>
      </c>
    </row>
    <row r="105" spans="2:26" ht="15.75" thickBot="1" x14ac:dyDescent="0.25">
      <c r="B105" s="187">
        <v>2023</v>
      </c>
      <c r="C105" s="44"/>
      <c r="D105" s="44"/>
      <c r="E105" s="44"/>
      <c r="F105" s="45"/>
      <c r="G105" s="44"/>
      <c r="H105" s="45"/>
      <c r="I105" s="44"/>
      <c r="J105" s="45"/>
      <c r="K105" s="44"/>
      <c r="L105" s="45"/>
      <c r="M105" s="44"/>
      <c r="N105" s="155"/>
      <c r="O105" s="44"/>
      <c r="P105" s="44"/>
      <c r="Q105" s="46"/>
      <c r="R105" s="155"/>
      <c r="S105" s="155"/>
      <c r="T105" s="155"/>
      <c r="U105" s="155"/>
      <c r="V105" s="155"/>
      <c r="W105" s="155"/>
      <c r="X105" s="155"/>
      <c r="Y105" s="158"/>
      <c r="Z105" s="159"/>
    </row>
    <row r="106" spans="2:26" ht="15.75" thickTop="1" x14ac:dyDescent="0.2">
      <c r="B106" s="152" t="s">
        <v>7</v>
      </c>
      <c r="C106" s="45">
        <v>247606718.96000001</v>
      </c>
      <c r="D106" s="45">
        <v>3978910422.0300007</v>
      </c>
      <c r="E106" s="45">
        <v>112418372.53999999</v>
      </c>
      <c r="F106" s="47">
        <v>0</v>
      </c>
      <c r="G106" s="45">
        <v>0</v>
      </c>
      <c r="H106" s="47">
        <v>0</v>
      </c>
      <c r="I106" s="45">
        <v>5558850499.3800001</v>
      </c>
      <c r="J106" s="47">
        <v>0</v>
      </c>
      <c r="K106" s="45">
        <v>2471941199.8000002</v>
      </c>
      <c r="L106" s="47">
        <v>124441854.22</v>
      </c>
      <c r="M106" s="45">
        <v>3433354274.2600002</v>
      </c>
      <c r="N106" s="107">
        <v>15927523341.190001</v>
      </c>
      <c r="O106" s="45">
        <v>34917412.789999999</v>
      </c>
      <c r="P106" s="45">
        <v>78985417.859999999</v>
      </c>
      <c r="Q106" s="48">
        <v>2968900530.3699999</v>
      </c>
      <c r="R106" s="107">
        <v>3082803361.02</v>
      </c>
      <c r="S106" s="107">
        <v>337900439.05000001</v>
      </c>
      <c r="T106" s="160">
        <v>54661848.340000004</v>
      </c>
      <c r="U106" s="160">
        <v>87377891.049999997</v>
      </c>
      <c r="V106" s="160">
        <v>174751474.37</v>
      </c>
      <c r="W106" s="160">
        <v>138442519.13999999</v>
      </c>
      <c r="X106" s="160">
        <v>791092529.79999995</v>
      </c>
      <c r="Y106" s="161">
        <v>110483723.11</v>
      </c>
      <c r="Z106" s="162">
        <v>20650375278.73</v>
      </c>
    </row>
    <row r="107" spans="2:26" ht="15" x14ac:dyDescent="0.2">
      <c r="B107" s="151" t="s">
        <v>8</v>
      </c>
      <c r="C107" s="40">
        <v>273233126.11000001</v>
      </c>
      <c r="D107" s="40">
        <v>4165177814.0499997</v>
      </c>
      <c r="E107" s="40">
        <v>123231288.72999997</v>
      </c>
      <c r="F107" s="40">
        <v>0</v>
      </c>
      <c r="G107" s="40">
        <v>0</v>
      </c>
      <c r="H107" s="40">
        <v>0</v>
      </c>
      <c r="I107" s="40">
        <v>5828288089.0500002</v>
      </c>
      <c r="J107" s="40">
        <v>0</v>
      </c>
      <c r="K107" s="40">
        <v>2511266686.2800002</v>
      </c>
      <c r="L107" s="40">
        <v>128333731.47</v>
      </c>
      <c r="M107" s="40">
        <v>3596752531.5100002</v>
      </c>
      <c r="N107" s="107">
        <v>16626283267.200001</v>
      </c>
      <c r="O107" s="40">
        <v>34233060.93</v>
      </c>
      <c r="P107" s="40">
        <v>51565512.640000001</v>
      </c>
      <c r="Q107" s="41">
        <v>2972799458.0599999</v>
      </c>
      <c r="R107" s="107">
        <v>3058598031.6300001</v>
      </c>
      <c r="S107" s="107">
        <v>340831807.84000003</v>
      </c>
      <c r="T107" s="107">
        <v>48323011.629999995</v>
      </c>
      <c r="U107" s="107">
        <v>91026097.820000008</v>
      </c>
      <c r="V107" s="107">
        <v>182050217.50999999</v>
      </c>
      <c r="W107" s="107">
        <v>143576515.78</v>
      </c>
      <c r="X107" s="107">
        <v>820428311.49000001</v>
      </c>
      <c r="Y107" s="107">
        <v>114778440.75</v>
      </c>
      <c r="Z107" s="113">
        <v>21377572690.02</v>
      </c>
    </row>
    <row r="108" spans="2:26" ht="15" x14ac:dyDescent="0.2">
      <c r="B108" s="151" t="s">
        <v>5</v>
      </c>
      <c r="C108" s="40">
        <v>314504307.51999998</v>
      </c>
      <c r="D108" s="40">
        <v>4359779621.75</v>
      </c>
      <c r="E108" s="40">
        <v>131612846.94999999</v>
      </c>
      <c r="F108" s="40">
        <v>0</v>
      </c>
      <c r="G108" s="40">
        <v>0</v>
      </c>
      <c r="H108" s="40">
        <v>0</v>
      </c>
      <c r="I108" s="40">
        <v>6096507288.2300005</v>
      </c>
      <c r="J108" s="40">
        <v>0</v>
      </c>
      <c r="K108" s="40">
        <v>2675034923.77</v>
      </c>
      <c r="L108" s="40">
        <v>125879686.93000001</v>
      </c>
      <c r="M108" s="40">
        <v>3775280872.1700001</v>
      </c>
      <c r="N108" s="107">
        <v>17478599547.32</v>
      </c>
      <c r="O108" s="40">
        <v>34418837.409999996</v>
      </c>
      <c r="P108" s="40">
        <v>72688060.689999998</v>
      </c>
      <c r="Q108" s="41">
        <v>3004078405.7600002</v>
      </c>
      <c r="R108" s="107">
        <v>3111185303.8600001</v>
      </c>
      <c r="S108" s="107">
        <v>337147785.31999999</v>
      </c>
      <c r="T108" s="107">
        <v>48062849.609999999</v>
      </c>
      <c r="U108" s="107">
        <v>95628279.400000006</v>
      </c>
      <c r="V108" s="107">
        <v>191257428.12</v>
      </c>
      <c r="W108" s="107">
        <v>150175107.45999998</v>
      </c>
      <c r="X108" s="107">
        <v>858134195.69000006</v>
      </c>
      <c r="Y108" s="107">
        <v>117675926.74000001</v>
      </c>
      <c r="Z108" s="113">
        <v>22339803573.910004</v>
      </c>
    </row>
    <row r="109" spans="2:26" ht="15.75" thickBot="1" x14ac:dyDescent="0.25">
      <c r="B109" s="151" t="s">
        <v>6</v>
      </c>
      <c r="C109" s="40">
        <v>357751494.83999997</v>
      </c>
      <c r="D109" s="40">
        <v>4448555517.6599998</v>
      </c>
      <c r="E109" s="40">
        <v>138638632.69999999</v>
      </c>
      <c r="F109" s="40">
        <v>0</v>
      </c>
      <c r="G109" s="40">
        <v>0</v>
      </c>
      <c r="H109" s="40">
        <v>0</v>
      </c>
      <c r="I109" s="40">
        <v>6267860307.0499992</v>
      </c>
      <c r="J109" s="40">
        <v>0</v>
      </c>
      <c r="K109" s="40">
        <v>2778303842.0200005</v>
      </c>
      <c r="L109" s="40">
        <v>125203461.90000001</v>
      </c>
      <c r="M109" s="40">
        <v>3890930223.6999993</v>
      </c>
      <c r="N109" s="107">
        <v>18007243479.869999</v>
      </c>
      <c r="O109" s="40">
        <v>32263427.399999999</v>
      </c>
      <c r="P109" s="40">
        <v>73842222.810000002</v>
      </c>
      <c r="Q109" s="40">
        <v>3071012754.75</v>
      </c>
      <c r="R109" s="107">
        <v>3177118404.96</v>
      </c>
      <c r="S109" s="107">
        <v>326878921.98000002</v>
      </c>
      <c r="T109" s="107">
        <v>51922198.380000003</v>
      </c>
      <c r="U109" s="107">
        <v>98451890.770000011</v>
      </c>
      <c r="V109" s="107">
        <v>196903525.07999998</v>
      </c>
      <c r="W109" s="107">
        <v>154475939.31999999</v>
      </c>
      <c r="X109" s="107">
        <v>882709906.06000006</v>
      </c>
      <c r="Y109" s="107">
        <v>131635970.23999999</v>
      </c>
      <c r="Z109" s="113">
        <v>22993544441.559998</v>
      </c>
    </row>
    <row r="110" spans="2:26" ht="15.75" thickBot="1" x14ac:dyDescent="0.25">
      <c r="B110" s="187">
        <v>2024</v>
      </c>
      <c r="C110" s="44"/>
      <c r="D110" s="44"/>
      <c r="E110" s="44"/>
      <c r="F110" s="45"/>
      <c r="G110" s="44"/>
      <c r="H110" s="45"/>
      <c r="I110" s="44"/>
      <c r="J110" s="45"/>
      <c r="K110" s="44"/>
      <c r="L110" s="45"/>
      <c r="M110" s="44"/>
      <c r="N110" s="155"/>
      <c r="O110" s="44"/>
      <c r="P110" s="44"/>
      <c r="Q110" s="46"/>
      <c r="R110" s="155"/>
      <c r="S110" s="155"/>
      <c r="T110" s="155"/>
      <c r="U110" s="155"/>
      <c r="V110" s="155"/>
      <c r="W110" s="155"/>
      <c r="X110" s="155"/>
      <c r="Y110" s="158"/>
      <c r="Z110" s="159"/>
    </row>
    <row r="111" spans="2:26" ht="15" x14ac:dyDescent="0.2">
      <c r="B111" s="152" t="s">
        <v>7</v>
      </c>
      <c r="C111" s="45">
        <v>374749650.99000001</v>
      </c>
      <c r="D111" s="45">
        <v>4466857124.8500004</v>
      </c>
      <c r="E111" s="45">
        <v>150140551.26999998</v>
      </c>
      <c r="F111" s="45">
        <v>0</v>
      </c>
      <c r="G111" s="45">
        <v>0</v>
      </c>
      <c r="H111" s="45">
        <v>0</v>
      </c>
      <c r="I111" s="45">
        <v>6338636589.3199997</v>
      </c>
      <c r="J111" s="45">
        <v>0</v>
      </c>
      <c r="K111" s="45">
        <v>2811621640.5300002</v>
      </c>
      <c r="L111" s="45">
        <v>133346409.30000001</v>
      </c>
      <c r="M111" s="45">
        <v>3956622960.9099998</v>
      </c>
      <c r="N111" s="107">
        <v>18231974927.170002</v>
      </c>
      <c r="O111" s="45">
        <v>32522121.57</v>
      </c>
      <c r="P111" s="45">
        <v>72744366.389999986</v>
      </c>
      <c r="Q111" s="45">
        <v>3220225806.1999998</v>
      </c>
      <c r="R111" s="107">
        <v>3325492294.1599998</v>
      </c>
      <c r="S111" s="107">
        <v>314993726.57999998</v>
      </c>
      <c r="T111" s="107">
        <v>54869106.82</v>
      </c>
      <c r="U111" s="107">
        <v>99501214.349999994</v>
      </c>
      <c r="V111" s="107">
        <v>198999162.47</v>
      </c>
      <c r="W111" s="107">
        <v>156851779.31999999</v>
      </c>
      <c r="X111" s="107">
        <v>896284514.16000009</v>
      </c>
      <c r="Y111" s="107">
        <v>130328590.5</v>
      </c>
      <c r="Z111" s="107">
        <v>23354426208.709999</v>
      </c>
    </row>
    <row r="112" spans="2:26" ht="15" x14ac:dyDescent="0.2">
      <c r="B112" s="151" t="s">
        <v>8</v>
      </c>
      <c r="C112" s="40">
        <v>411578600.98000002</v>
      </c>
      <c r="D112" s="40">
        <v>4590264073.29</v>
      </c>
      <c r="E112" s="40">
        <v>149583693</v>
      </c>
      <c r="F112" s="40">
        <v>0</v>
      </c>
      <c r="G112" s="40">
        <v>0</v>
      </c>
      <c r="H112" s="40">
        <v>0</v>
      </c>
      <c r="I112" s="40">
        <v>6498133116.9599991</v>
      </c>
      <c r="J112" s="40">
        <v>0</v>
      </c>
      <c r="K112" s="40">
        <v>2917612981.5500002</v>
      </c>
      <c r="L112" s="40">
        <v>135904237.57999998</v>
      </c>
      <c r="M112" s="40">
        <v>4057413186.6300001</v>
      </c>
      <c r="N112" s="107">
        <v>18760489889.990002</v>
      </c>
      <c r="O112" s="40">
        <v>22225963.489999998</v>
      </c>
      <c r="P112" s="40">
        <v>72875408.439999998</v>
      </c>
      <c r="Q112" s="40">
        <v>3286869025.04</v>
      </c>
      <c r="R112" s="107">
        <v>3381970396.9700003</v>
      </c>
      <c r="S112" s="107">
        <v>322986193.27000004</v>
      </c>
      <c r="T112" s="107">
        <v>54821061.399999999</v>
      </c>
      <c r="U112" s="107">
        <v>102504072.45999999</v>
      </c>
      <c r="V112" s="107">
        <v>205001196.78</v>
      </c>
      <c r="W112" s="107">
        <v>161311459.22</v>
      </c>
      <c r="X112" s="107">
        <v>921768312.41000009</v>
      </c>
      <c r="Y112" s="107">
        <v>135193374.50999999</v>
      </c>
      <c r="Z112" s="107">
        <v>23991224895.610001</v>
      </c>
    </row>
    <row r="113" spans="2:26" ht="15" x14ac:dyDescent="0.2">
      <c r="B113" s="151" t="s">
        <v>5</v>
      </c>
      <c r="C113" s="40">
        <v>433239854.41999996</v>
      </c>
      <c r="D113" s="40">
        <v>4680113741.4500008</v>
      </c>
      <c r="E113" s="40">
        <v>151169009.41</v>
      </c>
      <c r="F113" s="40">
        <v>0</v>
      </c>
      <c r="G113" s="40">
        <v>0</v>
      </c>
      <c r="H113" s="40">
        <v>0</v>
      </c>
      <c r="I113" s="40">
        <v>6627020917.5900002</v>
      </c>
      <c r="J113" s="40">
        <v>0</v>
      </c>
      <c r="K113" s="40">
        <v>3020671569.6099997</v>
      </c>
      <c r="L113" s="40">
        <v>132443578.95999999</v>
      </c>
      <c r="M113" s="40">
        <v>4162334634.9000006</v>
      </c>
      <c r="N113" s="107">
        <v>19206993306.339996</v>
      </c>
      <c r="O113" s="40">
        <v>42799031.089999996</v>
      </c>
      <c r="P113" s="40">
        <v>72846369.219999999</v>
      </c>
      <c r="Q113" s="40">
        <v>3500706464.6199999</v>
      </c>
      <c r="R113" s="107">
        <v>3616351864.9299998</v>
      </c>
      <c r="S113" s="107">
        <v>325394212.81</v>
      </c>
      <c r="T113" s="107">
        <v>55777940.310000002</v>
      </c>
      <c r="U113" s="107">
        <v>104698191.44</v>
      </c>
      <c r="V113" s="107">
        <v>209389504.61000001</v>
      </c>
      <c r="W113" s="107">
        <v>165565364.30000001</v>
      </c>
      <c r="X113" s="107">
        <v>946073380.8499999</v>
      </c>
      <c r="Y113" s="107">
        <v>132056269.25</v>
      </c>
      <c r="Z113" s="107">
        <v>24706522094.529999</v>
      </c>
    </row>
    <row r="114" spans="2:26" ht="15.75" thickBot="1" x14ac:dyDescent="0.25">
      <c r="B114" s="151" t="s">
        <v>6</v>
      </c>
      <c r="C114" s="40">
        <v>446599131.70000005</v>
      </c>
      <c r="D114" s="40">
        <v>4834549898.6599998</v>
      </c>
      <c r="E114" s="40">
        <v>148763571.31</v>
      </c>
      <c r="F114" s="40">
        <v>0</v>
      </c>
      <c r="G114" s="40">
        <v>0</v>
      </c>
      <c r="H114" s="40">
        <v>0</v>
      </c>
      <c r="I114" s="40">
        <v>6826430261.9400005</v>
      </c>
      <c r="J114" s="40">
        <v>0</v>
      </c>
      <c r="K114" s="40">
        <v>3207754854</v>
      </c>
      <c r="L114" s="40">
        <v>132614854.27000001</v>
      </c>
      <c r="M114" s="40">
        <v>4306084389.5200005</v>
      </c>
      <c r="N114" s="107">
        <v>19902796961.400002</v>
      </c>
      <c r="O114" s="40">
        <v>21489017.279999997</v>
      </c>
      <c r="P114" s="40">
        <v>96119444.129999995</v>
      </c>
      <c r="Q114" s="40">
        <v>3528515696.5</v>
      </c>
      <c r="R114" s="107">
        <v>3646124157.9100008</v>
      </c>
      <c r="S114" s="107">
        <v>329006899.02999997</v>
      </c>
      <c r="T114" s="107">
        <v>58172437.920000002</v>
      </c>
      <c r="U114" s="107">
        <v>108774674.61000001</v>
      </c>
      <c r="V114" s="107">
        <v>217542342.30999997</v>
      </c>
      <c r="W114" s="107">
        <v>171367691.03999999</v>
      </c>
      <c r="X114" s="107">
        <v>979229176.81999993</v>
      </c>
      <c r="Y114" s="107">
        <v>148206283.87</v>
      </c>
      <c r="Z114" s="107">
        <v>25561220624.91</v>
      </c>
    </row>
    <row r="115" spans="2:26" ht="15.75" thickBot="1" x14ac:dyDescent="0.25">
      <c r="B115" s="187">
        <v>2025</v>
      </c>
      <c r="C115" s="44"/>
      <c r="D115" s="44"/>
      <c r="E115" s="44"/>
      <c r="F115" s="45"/>
      <c r="G115" s="44"/>
      <c r="H115" s="45"/>
      <c r="I115" s="44"/>
      <c r="J115" s="45"/>
      <c r="K115" s="44"/>
      <c r="L115" s="45"/>
      <c r="M115" s="44"/>
      <c r="N115" s="155"/>
      <c r="O115" s="44"/>
      <c r="P115" s="44"/>
      <c r="Q115" s="46"/>
      <c r="R115" s="155"/>
      <c r="S115" s="155"/>
      <c r="T115" s="155"/>
      <c r="U115" s="155"/>
      <c r="V115" s="155"/>
      <c r="W115" s="155"/>
      <c r="X115" s="155"/>
      <c r="Y115" s="158"/>
      <c r="Z115" s="159"/>
    </row>
    <row r="116" spans="2:26" ht="15" x14ac:dyDescent="0.2">
      <c r="B116" s="152" t="s">
        <v>7</v>
      </c>
      <c r="C116" s="45">
        <v>441008157.64999998</v>
      </c>
      <c r="D116" s="45">
        <v>4747005397.6300001</v>
      </c>
      <c r="E116" s="45">
        <v>154671797.94</v>
      </c>
      <c r="F116" s="45">
        <v>0</v>
      </c>
      <c r="G116" s="45">
        <v>0</v>
      </c>
      <c r="H116" s="45">
        <v>0</v>
      </c>
      <c r="I116" s="45">
        <v>6720683989.3900003</v>
      </c>
      <c r="J116" s="45">
        <v>0</v>
      </c>
      <c r="K116" s="45">
        <v>3115544703.1599998</v>
      </c>
      <c r="L116" s="45">
        <v>137746833.25999999</v>
      </c>
      <c r="M116" s="45">
        <v>4238618315</v>
      </c>
      <c r="N116" s="107">
        <v>19555279194.029999</v>
      </c>
      <c r="O116" s="45">
        <v>42162750.350000001</v>
      </c>
      <c r="P116" s="45">
        <v>49669668.280000001</v>
      </c>
      <c r="Q116" s="45">
        <v>3574350259.5700002</v>
      </c>
      <c r="R116" s="107">
        <v>3666182678.1999998</v>
      </c>
      <c r="S116" s="107">
        <v>324762648.66000003</v>
      </c>
      <c r="T116" s="107">
        <v>61970562.109999999</v>
      </c>
      <c r="U116" s="107">
        <v>106430459.89</v>
      </c>
      <c r="V116" s="107">
        <v>212853981.78</v>
      </c>
      <c r="W116" s="107">
        <v>168345000.80000001</v>
      </c>
      <c r="X116" s="107">
        <v>961957656.46000004</v>
      </c>
      <c r="Y116" s="107">
        <v>139412202.69</v>
      </c>
      <c r="Z116" s="107">
        <v>25197194384.619999</v>
      </c>
    </row>
    <row r="117" spans="2:26" x14ac:dyDescent="0.2">
      <c r="B117" s="210" t="s">
        <v>10</v>
      </c>
      <c r="C117" s="21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2:26" ht="13.5" x14ac:dyDescent="0.2">
      <c r="B118" s="18"/>
    </row>
  </sheetData>
  <sheetProtection insertColumns="0" insertRows="0" insertHyperlinks="0" deleteColumns="0" deleteRows="0" sort="0" autoFilter="0" pivotTables="0"/>
  <mergeCells count="16">
    <mergeCell ref="B2:D2"/>
    <mergeCell ref="B3:D3"/>
    <mergeCell ref="B117:C117"/>
    <mergeCell ref="T5:T6"/>
    <mergeCell ref="W5:W6"/>
    <mergeCell ref="S5:S6"/>
    <mergeCell ref="C5:M5"/>
    <mergeCell ref="B5:B6"/>
    <mergeCell ref="N5:N6"/>
    <mergeCell ref="O5:Q5"/>
    <mergeCell ref="R5:R6"/>
    <mergeCell ref="X5:X6"/>
    <mergeCell ref="Y5:Y6"/>
    <mergeCell ref="Z5:Z6"/>
    <mergeCell ref="U5:U6"/>
    <mergeCell ref="V5:V6"/>
  </mergeCells>
  <pageMargins left="0.7" right="0.7" top="0.75" bottom="0.75" header="0.3" footer="0.3"/>
  <pageSetup scale="1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P124"/>
  <sheetViews>
    <sheetView showGridLines="0" view="pageBreakPreview" zoomScale="90" zoomScaleNormal="85" zoomScaleSheetLayoutView="90" workbookViewId="0">
      <pane xSplit="2" ySplit="6" topLeftCell="C92" activePane="bottomRight" state="frozen"/>
      <selection pane="topRight" activeCell="B112" sqref="B112:D112"/>
      <selection pane="bottomLeft" activeCell="B112" sqref="B112:D112"/>
      <selection pane="bottomRight" activeCell="N122" sqref="N122"/>
    </sheetView>
  </sheetViews>
  <sheetFormatPr defaultColWidth="11.42578125" defaultRowHeight="12.75" x14ac:dyDescent="0.2"/>
  <cols>
    <col min="1" max="1" width="6" style="16" customWidth="1"/>
    <col min="2" max="2" width="19.140625" style="2" customWidth="1"/>
    <col min="3" max="3" width="21.28515625" style="2" bestFit="1" customWidth="1"/>
    <col min="4" max="4" width="20.5703125" style="2" bestFit="1" customWidth="1"/>
    <col min="5" max="5" width="25.42578125" style="2" customWidth="1"/>
    <col min="6" max="7" width="18.28515625" style="2" customWidth="1"/>
    <col min="8" max="8" width="19.7109375" style="2" customWidth="1"/>
    <col min="9" max="9" width="21.42578125" style="2" bestFit="1" customWidth="1"/>
    <col min="10" max="10" width="19.7109375" style="2" customWidth="1"/>
    <col min="11" max="11" width="18.28515625" style="2" customWidth="1"/>
    <col min="12" max="12" width="19.28515625" style="2" customWidth="1"/>
    <col min="13" max="13" width="18.28515625" style="2" customWidth="1"/>
    <col min="14" max="14" width="21.42578125" style="103" customWidth="1"/>
    <col min="15" max="15" width="8" style="16" customWidth="1"/>
    <col min="16" max="16" width="17.85546875" style="16" bestFit="1" customWidth="1"/>
    <col min="17" max="16384" width="11.42578125" style="16"/>
  </cols>
  <sheetData>
    <row r="1" spans="2:14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33"/>
    </row>
    <row r="2" spans="2:14" ht="18.75" x14ac:dyDescent="0.3">
      <c r="B2" s="24" t="s">
        <v>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33"/>
    </row>
    <row r="3" spans="2:14" ht="15.75" x14ac:dyDescent="0.25">
      <c r="B3" s="20" t="s">
        <v>40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33"/>
    </row>
    <row r="4" spans="2:14" ht="13.5" thickBot="1" x14ac:dyDescent="0.25">
      <c r="B4" s="23"/>
      <c r="C4" s="23"/>
      <c r="D4" s="23"/>
      <c r="E4" s="23"/>
      <c r="F4" s="25"/>
      <c r="H4" s="23"/>
      <c r="I4" s="23"/>
      <c r="J4" s="23"/>
      <c r="K4" s="23"/>
      <c r="L4" s="23"/>
      <c r="M4" s="23"/>
      <c r="N4" s="133"/>
    </row>
    <row r="5" spans="2:14" ht="21" customHeight="1" thickTop="1" thickBot="1" x14ac:dyDescent="0.25">
      <c r="B5" s="221" t="s">
        <v>41</v>
      </c>
      <c r="C5" s="222" t="s">
        <v>42</v>
      </c>
      <c r="D5" s="223"/>
      <c r="E5" s="224" t="s">
        <v>43</v>
      </c>
      <c r="F5" s="224" t="s">
        <v>44</v>
      </c>
      <c r="G5" s="226" t="s">
        <v>21</v>
      </c>
      <c r="H5" s="225" t="s">
        <v>20</v>
      </c>
      <c r="I5" s="225" t="s">
        <v>45</v>
      </c>
      <c r="J5" s="225" t="s">
        <v>46</v>
      </c>
      <c r="K5" s="224" t="s">
        <v>47</v>
      </c>
      <c r="L5" s="224" t="s">
        <v>48</v>
      </c>
      <c r="M5" s="225" t="s">
        <v>22</v>
      </c>
      <c r="N5" s="219" t="s">
        <v>23</v>
      </c>
    </row>
    <row r="6" spans="2:14" ht="16.5" thickTop="1" thickBot="1" x14ac:dyDescent="0.25">
      <c r="B6" s="221"/>
      <c r="C6" s="166" t="s">
        <v>49</v>
      </c>
      <c r="D6" s="165" t="s">
        <v>50</v>
      </c>
      <c r="E6" s="225"/>
      <c r="F6" s="224"/>
      <c r="G6" s="227"/>
      <c r="H6" s="228"/>
      <c r="I6" s="228"/>
      <c r="J6" s="228"/>
      <c r="K6" s="225"/>
      <c r="L6" s="224"/>
      <c r="M6" s="228"/>
      <c r="N6" s="220"/>
    </row>
    <row r="7" spans="2:14" ht="16.5" thickTop="1" thickBot="1" x14ac:dyDescent="0.25">
      <c r="B7" s="150">
        <v>2003</v>
      </c>
      <c r="C7" s="38"/>
      <c r="D7" s="38"/>
      <c r="E7" s="36"/>
      <c r="F7" s="38"/>
      <c r="G7" s="36"/>
      <c r="H7" s="36"/>
      <c r="I7" s="36"/>
      <c r="J7" s="36"/>
      <c r="K7" s="36"/>
      <c r="L7" s="38"/>
      <c r="M7" s="36"/>
      <c r="N7" s="134"/>
    </row>
    <row r="8" spans="2:14" ht="15.75" thickTop="1" x14ac:dyDescent="0.2">
      <c r="B8" s="151" t="s">
        <v>5</v>
      </c>
      <c r="C8" s="39">
        <v>603753928.64999998</v>
      </c>
      <c r="D8" s="39">
        <v>14507675.390000001</v>
      </c>
      <c r="E8" s="39">
        <v>118662506.92999999</v>
      </c>
      <c r="F8" s="39">
        <v>59331138.219999999</v>
      </c>
      <c r="G8" s="39">
        <v>48107529.210000008</v>
      </c>
      <c r="H8" s="39">
        <v>12027535.92</v>
      </c>
      <c r="I8" s="39"/>
      <c r="J8" s="39"/>
      <c r="K8" s="39" t="s">
        <v>38</v>
      </c>
      <c r="L8" s="39">
        <v>4750661.25</v>
      </c>
      <c r="M8" s="39">
        <v>6633.9</v>
      </c>
      <c r="N8" s="114">
        <v>861147609.46999991</v>
      </c>
    </row>
    <row r="9" spans="2:14" ht="15.75" thickBot="1" x14ac:dyDescent="0.25">
      <c r="B9" s="151" t="s">
        <v>6</v>
      </c>
      <c r="C9" s="41">
        <v>676594175</v>
      </c>
      <c r="D9" s="41">
        <v>14959026.49</v>
      </c>
      <c r="E9" s="41">
        <v>132996073.11</v>
      </c>
      <c r="F9" s="41">
        <v>67553210.849999994</v>
      </c>
      <c r="G9" s="41">
        <v>54042581.169999994</v>
      </c>
      <c r="H9" s="39">
        <v>13511661.109999999</v>
      </c>
      <c r="I9" s="39"/>
      <c r="J9" s="39"/>
      <c r="K9" s="41">
        <v>1050136.1700000002</v>
      </c>
      <c r="L9" s="41">
        <v>7462815.9000000004</v>
      </c>
      <c r="M9" s="41">
        <v>8942.2900000000009</v>
      </c>
      <c r="N9" s="113">
        <v>968178622.08999991</v>
      </c>
    </row>
    <row r="10" spans="2:14" ht="16.5" thickTop="1" thickBot="1" x14ac:dyDescent="0.25">
      <c r="B10" s="186">
        <v>2004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57"/>
    </row>
    <row r="11" spans="2:14" ht="15.75" thickTop="1" x14ac:dyDescent="0.2">
      <c r="B11" s="151" t="s">
        <v>7</v>
      </c>
      <c r="C11" s="41">
        <v>705060728.92000008</v>
      </c>
      <c r="D11" s="41">
        <v>15975485.439999999</v>
      </c>
      <c r="E11" s="41">
        <v>137729907.19999999</v>
      </c>
      <c r="F11" s="41">
        <v>70356212.930000007</v>
      </c>
      <c r="G11" s="41">
        <v>56298036.520000003</v>
      </c>
      <c r="H11" s="41">
        <v>14075268.07</v>
      </c>
      <c r="I11" s="41"/>
      <c r="J11" s="41"/>
      <c r="K11" s="41">
        <v>1489773.73</v>
      </c>
      <c r="L11" s="41">
        <v>8115205.2400000002</v>
      </c>
      <c r="M11" s="41">
        <v>270162.28999999969</v>
      </c>
      <c r="N11" s="113">
        <v>1009370780.3400003</v>
      </c>
    </row>
    <row r="12" spans="2:14" ht="15" x14ac:dyDescent="0.2">
      <c r="B12" s="151" t="s">
        <v>8</v>
      </c>
      <c r="C12" s="41">
        <v>1323232395.48</v>
      </c>
      <c r="D12" s="41">
        <v>52603202.980000004</v>
      </c>
      <c r="E12" s="41">
        <v>248581402.63</v>
      </c>
      <c r="F12" s="41">
        <v>133784852.69</v>
      </c>
      <c r="G12" s="41">
        <v>107295523.08000001</v>
      </c>
      <c r="H12" s="41">
        <v>26825213.549999997</v>
      </c>
      <c r="I12" s="41"/>
      <c r="J12" s="41"/>
      <c r="K12" s="41">
        <v>34407688.120000005</v>
      </c>
      <c r="L12" s="41">
        <v>296114630.44999999</v>
      </c>
      <c r="M12" s="41">
        <v>5032566.4999999823</v>
      </c>
      <c r="N12" s="113">
        <v>2227877475.48</v>
      </c>
    </row>
    <row r="13" spans="2:14" ht="15" x14ac:dyDescent="0.2">
      <c r="B13" s="151" t="s">
        <v>5</v>
      </c>
      <c r="C13" s="41">
        <v>1108582912.8000002</v>
      </c>
      <c r="D13" s="41">
        <v>82258920.819999993</v>
      </c>
      <c r="E13" s="41">
        <v>194201667.63</v>
      </c>
      <c r="F13" s="41">
        <v>103484679.18000001</v>
      </c>
      <c r="G13" s="41">
        <v>83357852.579999998</v>
      </c>
      <c r="H13" s="41">
        <v>20840450.100000001</v>
      </c>
      <c r="I13" s="41"/>
      <c r="J13" s="41"/>
      <c r="K13" s="41">
        <v>19237388.699999999</v>
      </c>
      <c r="L13" s="41">
        <v>83378687.390000001</v>
      </c>
      <c r="M13" s="41">
        <v>11101846.799999999</v>
      </c>
      <c r="N13" s="113">
        <v>1706444406</v>
      </c>
    </row>
    <row r="14" spans="2:14" ht="15.75" thickBot="1" x14ac:dyDescent="0.25">
      <c r="B14" s="151" t="s">
        <v>6</v>
      </c>
      <c r="C14" s="41">
        <v>1089436604.8400002</v>
      </c>
      <c r="D14" s="41">
        <v>68725385.909999996</v>
      </c>
      <c r="E14" s="41">
        <v>150659446.37</v>
      </c>
      <c r="F14" s="41">
        <v>100511876.14</v>
      </c>
      <c r="G14" s="41">
        <v>81609643.570000008</v>
      </c>
      <c r="H14" s="41">
        <v>20403085.52</v>
      </c>
      <c r="I14" s="41"/>
      <c r="J14" s="41"/>
      <c r="K14" s="41">
        <v>15341314.93</v>
      </c>
      <c r="L14" s="41">
        <v>60234496.879999995</v>
      </c>
      <c r="M14" s="41">
        <v>64578930.68999999</v>
      </c>
      <c r="N14" s="113">
        <v>1651500784.8500004</v>
      </c>
    </row>
    <row r="15" spans="2:14" ht="16.5" thickTop="1" thickBot="1" x14ac:dyDescent="0.25">
      <c r="B15" s="186">
        <v>2005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157"/>
    </row>
    <row r="16" spans="2:14" ht="15.75" thickTop="1" x14ac:dyDescent="0.2">
      <c r="B16" s="151" t="s">
        <v>7</v>
      </c>
      <c r="C16" s="41">
        <v>1544420549.6399999</v>
      </c>
      <c r="D16" s="57">
        <v>355614961.68000001</v>
      </c>
      <c r="E16" s="41">
        <v>126402871.14999998</v>
      </c>
      <c r="F16" s="57">
        <v>125403621.06</v>
      </c>
      <c r="G16" s="41">
        <v>104832642.89999999</v>
      </c>
      <c r="H16" s="57">
        <v>26208752.619999997</v>
      </c>
      <c r="I16" s="57"/>
      <c r="J16" s="57"/>
      <c r="K16" s="41">
        <v>22886752.189999998</v>
      </c>
      <c r="L16" s="57">
        <v>84776427.439999998</v>
      </c>
      <c r="M16" s="41">
        <v>67542849.400000006</v>
      </c>
      <c r="N16" s="136">
        <v>2458089428.0799999</v>
      </c>
    </row>
    <row r="17" spans="2:14" ht="15" x14ac:dyDescent="0.2">
      <c r="B17" s="151" t="s">
        <v>8</v>
      </c>
      <c r="C17" s="41">
        <v>1397013790.5600002</v>
      </c>
      <c r="D17" s="57">
        <v>47933985.790000007</v>
      </c>
      <c r="E17" s="41">
        <v>215032264.04999995</v>
      </c>
      <c r="F17" s="57">
        <v>121969520.50999999</v>
      </c>
      <c r="G17" s="41">
        <v>99562815.060000002</v>
      </c>
      <c r="H17" s="57">
        <v>25009180.049999997</v>
      </c>
      <c r="I17" s="57"/>
      <c r="J17" s="57"/>
      <c r="K17" s="41">
        <v>9571514.0529999994</v>
      </c>
      <c r="L17" s="57">
        <v>39775700.130000003</v>
      </c>
      <c r="M17" s="41">
        <v>48033972.620000005</v>
      </c>
      <c r="N17" s="136">
        <v>2003902742.823</v>
      </c>
    </row>
    <row r="18" spans="2:14" ht="15" x14ac:dyDescent="0.2">
      <c r="B18" s="151" t="s">
        <v>5</v>
      </c>
      <c r="C18" s="41">
        <v>1509450724.7600002</v>
      </c>
      <c r="D18" s="57">
        <v>24250330.09</v>
      </c>
      <c r="E18" s="41">
        <v>216730563.97</v>
      </c>
      <c r="F18" s="57">
        <v>124145138.07999998</v>
      </c>
      <c r="G18" s="41">
        <v>105641615.10000001</v>
      </c>
      <c r="H18" s="57">
        <v>26410759.510000002</v>
      </c>
      <c r="I18" s="57"/>
      <c r="J18" s="57"/>
      <c r="K18" s="41">
        <v>9080987.6999999993</v>
      </c>
      <c r="L18" s="57">
        <v>43488089.729999997</v>
      </c>
      <c r="M18" s="41">
        <v>11962444.369999999</v>
      </c>
      <c r="N18" s="136">
        <v>2071160653.3099999</v>
      </c>
    </row>
    <row r="19" spans="2:14" ht="15.75" thickBot="1" x14ac:dyDescent="0.25">
      <c r="B19" s="151" t="s">
        <v>6</v>
      </c>
      <c r="C19" s="41">
        <v>1385756255.75</v>
      </c>
      <c r="D19" s="57">
        <v>53692866.929999992</v>
      </c>
      <c r="E19" s="41">
        <v>204735397.13</v>
      </c>
      <c r="F19" s="57">
        <v>113859250.44000001</v>
      </c>
      <c r="G19" s="41">
        <v>95697750.170000002</v>
      </c>
      <c r="H19" s="57">
        <v>23924706.630000003</v>
      </c>
      <c r="I19" s="57"/>
      <c r="J19" s="57"/>
      <c r="K19" s="41">
        <v>4517612.6100000003</v>
      </c>
      <c r="L19" s="57">
        <v>26522484.110000003</v>
      </c>
      <c r="M19" s="41">
        <v>10914931.02</v>
      </c>
      <c r="N19" s="136">
        <v>1919621254.79</v>
      </c>
    </row>
    <row r="20" spans="2:14" ht="16.5" thickTop="1" thickBot="1" x14ac:dyDescent="0.25">
      <c r="B20" s="186">
        <v>2006</v>
      </c>
      <c r="C20" s="43"/>
      <c r="D20" s="58"/>
      <c r="E20" s="43"/>
      <c r="F20" s="58"/>
      <c r="G20" s="43"/>
      <c r="H20" s="58"/>
      <c r="I20" s="58"/>
      <c r="J20" s="58"/>
      <c r="K20" s="43"/>
      <c r="L20" s="58"/>
      <c r="M20" s="43"/>
      <c r="N20" s="188"/>
    </row>
    <row r="21" spans="2:14" ht="15.75" thickTop="1" x14ac:dyDescent="0.2">
      <c r="B21" s="151" t="s">
        <v>7</v>
      </c>
      <c r="C21" s="41">
        <v>1301307157.51</v>
      </c>
      <c r="D21" s="40">
        <v>48500370.920000002</v>
      </c>
      <c r="E21" s="41">
        <v>197335861.88000003</v>
      </c>
      <c r="F21" s="40">
        <v>107190621.25</v>
      </c>
      <c r="G21" s="41">
        <v>88976741.519999996</v>
      </c>
      <c r="H21" s="40">
        <v>22244598.369999997</v>
      </c>
      <c r="I21" s="40"/>
      <c r="J21" s="40"/>
      <c r="K21" s="41">
        <v>6180228.5300000003</v>
      </c>
      <c r="L21" s="40">
        <v>37703404.68</v>
      </c>
      <c r="M21" s="41">
        <v>9562016.7100000009</v>
      </c>
      <c r="N21" s="137">
        <v>1819001001.3700001</v>
      </c>
    </row>
    <row r="22" spans="2:14" ht="15" x14ac:dyDescent="0.2">
      <c r="B22" s="151" t="s">
        <v>8</v>
      </c>
      <c r="C22" s="41">
        <v>1951285840.25</v>
      </c>
      <c r="D22" s="40">
        <v>36735101.769999996</v>
      </c>
      <c r="E22" s="41">
        <v>238689394.00999999</v>
      </c>
      <c r="F22" s="40">
        <v>156425245.85000002</v>
      </c>
      <c r="G22" s="41">
        <v>131313593.34999999</v>
      </c>
      <c r="H22" s="40">
        <v>32827985.019999996</v>
      </c>
      <c r="I22" s="40"/>
      <c r="J22" s="40"/>
      <c r="K22" s="41">
        <v>13040248.77</v>
      </c>
      <c r="L22" s="40">
        <v>82886045.549999997</v>
      </c>
      <c r="M22" s="41">
        <v>9693895.2899999991</v>
      </c>
      <c r="N22" s="137">
        <v>2652897349.8599997</v>
      </c>
    </row>
    <row r="23" spans="2:14" ht="15" x14ac:dyDescent="0.2">
      <c r="B23" s="151" t="s">
        <v>5</v>
      </c>
      <c r="C23" s="41">
        <v>1918612214.23</v>
      </c>
      <c r="D23" s="40">
        <v>24283011.710000001</v>
      </c>
      <c r="E23" s="41">
        <v>251224779.94999999</v>
      </c>
      <c r="F23" s="40">
        <v>136220998.59999999</v>
      </c>
      <c r="G23" s="41">
        <v>115758313.03999999</v>
      </c>
      <c r="H23" s="40">
        <v>28939592.370000001</v>
      </c>
      <c r="I23" s="40"/>
      <c r="J23" s="40"/>
      <c r="K23" s="41">
        <v>6663166.9399999995</v>
      </c>
      <c r="L23" s="40">
        <v>46656899.240000002</v>
      </c>
      <c r="M23" s="41">
        <v>7852098.7999999998</v>
      </c>
      <c r="N23" s="137">
        <v>2536211074.8799996</v>
      </c>
    </row>
    <row r="24" spans="2:14" ht="15.75" thickBot="1" x14ac:dyDescent="0.25">
      <c r="B24" s="151" t="s">
        <v>6</v>
      </c>
      <c r="C24" s="41">
        <v>2046860823.49</v>
      </c>
      <c r="D24" s="40">
        <v>31161712</v>
      </c>
      <c r="E24" s="41">
        <v>269111060.00999999</v>
      </c>
      <c r="F24" s="40">
        <v>145365886.44</v>
      </c>
      <c r="G24" s="41">
        <v>123508174.63999999</v>
      </c>
      <c r="H24" s="40">
        <v>30877108.280000001</v>
      </c>
      <c r="I24" s="40"/>
      <c r="J24" s="40"/>
      <c r="K24" s="41">
        <v>6938005.879999999</v>
      </c>
      <c r="L24" s="40">
        <v>54354790.530000001</v>
      </c>
      <c r="M24" s="41">
        <v>14246812.780000001</v>
      </c>
      <c r="N24" s="137">
        <v>2722424374.0500007</v>
      </c>
    </row>
    <row r="25" spans="2:14" ht="16.5" thickTop="1" thickBot="1" x14ac:dyDescent="0.25">
      <c r="B25" s="186">
        <v>2007</v>
      </c>
      <c r="C25" s="43"/>
      <c r="D25" s="58"/>
      <c r="E25" s="43"/>
      <c r="F25" s="58"/>
      <c r="G25" s="43"/>
      <c r="H25" s="58"/>
      <c r="I25" s="58"/>
      <c r="J25" s="58"/>
      <c r="K25" s="43"/>
      <c r="L25" s="58"/>
      <c r="M25" s="43"/>
      <c r="N25" s="188"/>
    </row>
    <row r="26" spans="2:14" ht="15.75" thickTop="1" x14ac:dyDescent="0.2">
      <c r="B26" s="151" t="s">
        <v>7</v>
      </c>
      <c r="C26" s="41">
        <v>2032184496.7</v>
      </c>
      <c r="D26" s="40">
        <v>32631370.650000002</v>
      </c>
      <c r="E26" s="41">
        <v>269722809.73000002</v>
      </c>
      <c r="F26" s="40">
        <v>144130486.49000001</v>
      </c>
      <c r="G26" s="41">
        <v>122385428.74000001</v>
      </c>
      <c r="H26" s="40">
        <v>30596625.07</v>
      </c>
      <c r="I26" s="40"/>
      <c r="J26" s="40"/>
      <c r="K26" s="41">
        <v>5094231.41</v>
      </c>
      <c r="L26" s="40">
        <v>45866821.530000001</v>
      </c>
      <c r="M26" s="41">
        <v>12590114.790000001</v>
      </c>
      <c r="N26" s="137">
        <v>2695202385.1100001</v>
      </c>
    </row>
    <row r="27" spans="2:14" ht="15" x14ac:dyDescent="0.2">
      <c r="B27" s="151" t="s">
        <v>8</v>
      </c>
      <c r="C27" s="41">
        <v>2207350083.6999998</v>
      </c>
      <c r="D27" s="40">
        <v>33684343.350000001</v>
      </c>
      <c r="E27" s="41">
        <v>292120659.55000001</v>
      </c>
      <c r="F27" s="40">
        <v>156245975.30000001</v>
      </c>
      <c r="G27" s="41">
        <v>132249291.25999999</v>
      </c>
      <c r="H27" s="40">
        <v>33062230.620000001</v>
      </c>
      <c r="I27" s="40"/>
      <c r="J27" s="40"/>
      <c r="K27" s="41">
        <v>5934899.7199999997</v>
      </c>
      <c r="L27" s="40">
        <v>57184292.390000001</v>
      </c>
      <c r="M27" s="41">
        <v>6374799.9000000004</v>
      </c>
      <c r="N27" s="137">
        <v>2924206575.79</v>
      </c>
    </row>
    <row r="28" spans="2:14" ht="15" x14ac:dyDescent="0.2">
      <c r="B28" s="151" t="s">
        <v>5</v>
      </c>
      <c r="C28" s="41">
        <v>2526380749.9899998</v>
      </c>
      <c r="D28" s="40">
        <v>31391237.690000001</v>
      </c>
      <c r="E28" s="41">
        <v>304431021.04000002</v>
      </c>
      <c r="F28" s="40">
        <v>164546079.11000001</v>
      </c>
      <c r="G28" s="41">
        <v>138792197.44</v>
      </c>
      <c r="H28" s="40">
        <v>34698528.640000001</v>
      </c>
      <c r="I28" s="40"/>
      <c r="J28" s="40"/>
      <c r="K28" s="41">
        <v>16290878.809999999</v>
      </c>
      <c r="L28" s="40">
        <v>28062200.52</v>
      </c>
      <c r="M28" s="41">
        <v>9426138.129999999</v>
      </c>
      <c r="N28" s="137">
        <v>3254019031.3699999</v>
      </c>
    </row>
    <row r="29" spans="2:14" ht="15.75" thickBot="1" x14ac:dyDescent="0.25">
      <c r="B29" s="151" t="s">
        <v>6</v>
      </c>
      <c r="C29" s="41">
        <v>4365837436.5500002</v>
      </c>
      <c r="D29" s="40">
        <v>34846090.280000001</v>
      </c>
      <c r="E29" s="41">
        <v>595978648.26999998</v>
      </c>
      <c r="F29" s="40">
        <v>315955796.52999997</v>
      </c>
      <c r="G29" s="41">
        <v>260836706.73000002</v>
      </c>
      <c r="H29" s="40">
        <v>65209179.579999998</v>
      </c>
      <c r="I29" s="40"/>
      <c r="J29" s="40"/>
      <c r="K29" s="41">
        <v>299293341.97999996</v>
      </c>
      <c r="L29" s="40">
        <v>24167514.469999999</v>
      </c>
      <c r="M29" s="41">
        <v>12500600.5</v>
      </c>
      <c r="N29" s="137">
        <v>5974625314.8900003</v>
      </c>
    </row>
    <row r="30" spans="2:14" ht="16.5" thickTop="1" thickBot="1" x14ac:dyDescent="0.25">
      <c r="B30" s="186">
        <v>2008</v>
      </c>
      <c r="C30" s="43"/>
      <c r="D30" s="58"/>
      <c r="E30" s="43"/>
      <c r="F30" s="58"/>
      <c r="G30" s="43"/>
      <c r="H30" s="58"/>
      <c r="I30" s="58"/>
      <c r="J30" s="58"/>
      <c r="K30" s="43"/>
      <c r="L30" s="58"/>
      <c r="M30" s="43"/>
      <c r="N30" s="188"/>
    </row>
    <row r="31" spans="2:14" ht="15.75" thickTop="1" x14ac:dyDescent="0.2">
      <c r="B31" s="151" t="s">
        <v>7</v>
      </c>
      <c r="C31" s="41">
        <v>2741898870.4099998</v>
      </c>
      <c r="D31" s="57">
        <v>33879604.619999997</v>
      </c>
      <c r="E31" s="41">
        <v>360670003.49000001</v>
      </c>
      <c r="F31" s="57">
        <v>194602330.06</v>
      </c>
      <c r="G31" s="41">
        <v>162575975.19999999</v>
      </c>
      <c r="H31" s="57">
        <v>40644446.460000001</v>
      </c>
      <c r="I31" s="57"/>
      <c r="J31" s="57"/>
      <c r="K31" s="41">
        <v>34127326.18</v>
      </c>
      <c r="L31" s="57">
        <v>19004393.809999999</v>
      </c>
      <c r="M31" s="41">
        <v>6754560.6500000004</v>
      </c>
      <c r="N31" s="136">
        <v>3594157510.8799996</v>
      </c>
    </row>
    <row r="32" spans="2:14" ht="15" x14ac:dyDescent="0.2">
      <c r="B32" s="151" t="s">
        <v>8</v>
      </c>
      <c r="C32" s="41">
        <v>2937650010.71</v>
      </c>
      <c r="D32" s="57">
        <v>35201026.549999997</v>
      </c>
      <c r="E32" s="41">
        <v>383620568.38999999</v>
      </c>
      <c r="F32" s="57">
        <v>208304716.12</v>
      </c>
      <c r="G32" s="41">
        <v>173816050.75</v>
      </c>
      <c r="H32" s="57">
        <v>43454496.850000001</v>
      </c>
      <c r="I32" s="57"/>
      <c r="J32" s="57"/>
      <c r="K32" s="41">
        <v>37773646.439999998</v>
      </c>
      <c r="L32" s="57">
        <v>33357512.75</v>
      </c>
      <c r="M32" s="41">
        <v>5723133.75</v>
      </c>
      <c r="N32" s="136">
        <v>3858901162.309999</v>
      </c>
    </row>
    <row r="33" spans="2:14" ht="15" x14ac:dyDescent="0.2">
      <c r="B33" s="151" t="s">
        <v>5</v>
      </c>
      <c r="C33" s="41">
        <v>3089342217.6800003</v>
      </c>
      <c r="D33" s="57">
        <v>37249554.990000002</v>
      </c>
      <c r="E33" s="41">
        <v>396149573.72999996</v>
      </c>
      <c r="F33" s="57">
        <v>213953016.27000001</v>
      </c>
      <c r="G33" s="41">
        <v>178449289.56</v>
      </c>
      <c r="H33" s="57">
        <v>40170952.289999999</v>
      </c>
      <c r="I33" s="57"/>
      <c r="J33" s="57"/>
      <c r="K33" s="41">
        <v>30064767.380000003</v>
      </c>
      <c r="L33" s="57">
        <v>37327186.070000008</v>
      </c>
      <c r="M33" s="41">
        <v>3380992.88</v>
      </c>
      <c r="N33" s="136">
        <v>4026087550.8500009</v>
      </c>
    </row>
    <row r="34" spans="2:14" ht="15.75" thickBot="1" x14ac:dyDescent="0.25">
      <c r="B34" s="151" t="s">
        <v>6</v>
      </c>
      <c r="C34" s="41">
        <v>3432959716.2999997</v>
      </c>
      <c r="D34" s="57">
        <v>39386257.399999999</v>
      </c>
      <c r="E34" s="41">
        <v>422433767.22000003</v>
      </c>
      <c r="F34" s="57">
        <v>227487072.58000001</v>
      </c>
      <c r="G34" s="41">
        <v>190018669.08000001</v>
      </c>
      <c r="H34" s="57">
        <v>33622143.479999997</v>
      </c>
      <c r="I34" s="57"/>
      <c r="J34" s="57"/>
      <c r="K34" s="41">
        <v>26900330.699999999</v>
      </c>
      <c r="L34" s="57">
        <v>36006762.990000002</v>
      </c>
      <c r="M34" s="41">
        <v>5029409.8</v>
      </c>
      <c r="N34" s="136">
        <v>4413844129.5500002</v>
      </c>
    </row>
    <row r="35" spans="2:14" ht="16.5" thickTop="1" thickBot="1" x14ac:dyDescent="0.25">
      <c r="B35" s="186">
        <v>2009</v>
      </c>
      <c r="C35" s="43"/>
      <c r="D35" s="58"/>
      <c r="E35" s="43"/>
      <c r="F35" s="58"/>
      <c r="G35" s="43"/>
      <c r="H35" s="58"/>
      <c r="I35" s="58"/>
      <c r="J35" s="58"/>
      <c r="K35" s="43"/>
      <c r="L35" s="58"/>
      <c r="M35" s="43"/>
      <c r="N35" s="188"/>
    </row>
    <row r="36" spans="2:14" ht="15.75" thickTop="1" x14ac:dyDescent="0.2">
      <c r="B36" s="151" t="s">
        <v>7</v>
      </c>
      <c r="C36" s="41">
        <v>3323489545.2099996</v>
      </c>
      <c r="D36" s="57">
        <v>40544898.409999996</v>
      </c>
      <c r="E36" s="41">
        <v>410058638.7299999</v>
      </c>
      <c r="F36" s="57">
        <v>220072180.58999997</v>
      </c>
      <c r="G36" s="41">
        <v>183748175.31</v>
      </c>
      <c r="H36" s="57">
        <v>32412147.559999999</v>
      </c>
      <c r="I36" s="57"/>
      <c r="J36" s="57"/>
      <c r="K36" s="41">
        <v>20821127.960000001</v>
      </c>
      <c r="L36" s="57">
        <v>40877200.829999998</v>
      </c>
      <c r="M36" s="41">
        <v>4398349.1900000004</v>
      </c>
      <c r="N36" s="136">
        <v>4276422263.7899995</v>
      </c>
    </row>
    <row r="37" spans="2:14" ht="15" x14ac:dyDescent="0.2">
      <c r="B37" s="151" t="s">
        <v>8</v>
      </c>
      <c r="C37" s="41">
        <v>3322594644.1599998</v>
      </c>
      <c r="D37" s="57">
        <v>43166367.93</v>
      </c>
      <c r="E37" s="41">
        <v>409433637.39999998</v>
      </c>
      <c r="F37" s="57">
        <v>219684610.23999998</v>
      </c>
      <c r="G37" s="41">
        <v>186575366.31999999</v>
      </c>
      <c r="H37" s="57">
        <v>32802815.609999999</v>
      </c>
      <c r="I37" s="57"/>
      <c r="J37" s="57"/>
      <c r="K37" s="41">
        <v>13743167.849999998</v>
      </c>
      <c r="L37" s="57">
        <v>29107850.300000004</v>
      </c>
      <c r="M37" s="41">
        <v>77072017.980000004</v>
      </c>
      <c r="N37" s="136">
        <v>4334180477.79</v>
      </c>
    </row>
    <row r="38" spans="2:14" ht="15" x14ac:dyDescent="0.2">
      <c r="B38" s="151" t="s">
        <v>5</v>
      </c>
      <c r="C38" s="41">
        <v>3570773029.6299996</v>
      </c>
      <c r="D38" s="57">
        <v>47749795.989999995</v>
      </c>
      <c r="E38" s="41">
        <v>436638659.52999997</v>
      </c>
      <c r="F38" s="57">
        <v>231039039.82999998</v>
      </c>
      <c r="G38" s="41">
        <v>193534960.48999998</v>
      </c>
      <c r="H38" s="57">
        <v>33868445.350000001</v>
      </c>
      <c r="I38" s="57"/>
      <c r="J38" s="57"/>
      <c r="K38" s="41">
        <v>1066968.21</v>
      </c>
      <c r="L38" s="57">
        <v>9124030.7300000004</v>
      </c>
      <c r="M38" s="41">
        <v>22301213.91</v>
      </c>
      <c r="N38" s="136">
        <v>4546096143.6700001</v>
      </c>
    </row>
    <row r="39" spans="2:14" ht="15.75" thickBot="1" x14ac:dyDescent="0.25">
      <c r="B39" s="151" t="s">
        <v>6</v>
      </c>
      <c r="C39" s="41">
        <v>3927014539.4299994</v>
      </c>
      <c r="D39" s="57">
        <v>83106424.230000004</v>
      </c>
      <c r="E39" s="41">
        <v>459217412.05999994</v>
      </c>
      <c r="F39" s="57">
        <v>243702297.98000002</v>
      </c>
      <c r="G39" s="41">
        <v>204515121.75999999</v>
      </c>
      <c r="H39" s="57">
        <v>35790096.530000001</v>
      </c>
      <c r="I39" s="57"/>
      <c r="J39" s="57"/>
      <c r="K39" s="41">
        <v>1276520.78</v>
      </c>
      <c r="L39" s="57">
        <v>13538512.189999999</v>
      </c>
      <c r="M39" s="41">
        <v>39450896.910000004</v>
      </c>
      <c r="N39" s="136">
        <v>5007611821.8699989</v>
      </c>
    </row>
    <row r="40" spans="2:14" ht="16.5" thickTop="1" thickBot="1" x14ac:dyDescent="0.25">
      <c r="B40" s="186">
        <v>2010</v>
      </c>
      <c r="C40" s="43"/>
      <c r="D40" s="58"/>
      <c r="E40" s="43"/>
      <c r="F40" s="58"/>
      <c r="G40" s="43"/>
      <c r="H40" s="58"/>
      <c r="I40" s="58"/>
      <c r="J40" s="58"/>
      <c r="K40" s="43"/>
      <c r="L40" s="58"/>
      <c r="M40" s="43"/>
      <c r="N40" s="188"/>
    </row>
    <row r="41" spans="2:14" ht="15.75" thickTop="1" x14ac:dyDescent="0.2">
      <c r="B41" s="151" t="s">
        <v>7</v>
      </c>
      <c r="C41" s="41">
        <v>3902952529.46</v>
      </c>
      <c r="D41" s="57">
        <v>58346137.140000008</v>
      </c>
      <c r="E41" s="41">
        <v>454977021.10000002</v>
      </c>
      <c r="F41" s="57">
        <v>242113902.36000001</v>
      </c>
      <c r="G41" s="41">
        <v>203464838</v>
      </c>
      <c r="H41" s="57">
        <v>35606195.149999999</v>
      </c>
      <c r="I41" s="57"/>
      <c r="J41" s="57"/>
      <c r="K41" s="41">
        <v>1204808.79</v>
      </c>
      <c r="L41" s="57">
        <v>16568323.02</v>
      </c>
      <c r="M41" s="41">
        <v>39299529.890000001</v>
      </c>
      <c r="N41" s="136">
        <v>4954533284.9099998</v>
      </c>
    </row>
    <row r="42" spans="2:14" ht="15" x14ac:dyDescent="0.2">
      <c r="B42" s="151" t="s">
        <v>8</v>
      </c>
      <c r="C42" s="41">
        <v>4038068314.1599998</v>
      </c>
      <c r="D42" s="57">
        <v>38972975.32</v>
      </c>
      <c r="E42" s="41">
        <v>468404545.99000001</v>
      </c>
      <c r="F42" s="57">
        <v>250366346.29000002</v>
      </c>
      <c r="G42" s="41">
        <v>210025791.57999998</v>
      </c>
      <c r="H42" s="57">
        <v>36754323.770000003</v>
      </c>
      <c r="I42" s="57"/>
      <c r="J42" s="57"/>
      <c r="K42" s="41">
        <v>1549263.2400000002</v>
      </c>
      <c r="L42" s="57">
        <v>22118598.579999998</v>
      </c>
      <c r="M42" s="41">
        <v>27715815.77</v>
      </c>
      <c r="N42" s="136">
        <v>5093975974.7000008</v>
      </c>
    </row>
    <row r="43" spans="2:14" ht="15" x14ac:dyDescent="0.2">
      <c r="B43" s="151" t="s">
        <v>5</v>
      </c>
      <c r="C43" s="41">
        <v>4187634458.5799999</v>
      </c>
      <c r="D43" s="57">
        <v>46200688.539999999</v>
      </c>
      <c r="E43" s="41">
        <v>485076454.23000002</v>
      </c>
      <c r="F43" s="57">
        <v>259598446.06999999</v>
      </c>
      <c r="G43" s="41">
        <v>217481395.14999998</v>
      </c>
      <c r="H43" s="57">
        <v>38059247.260000005</v>
      </c>
      <c r="I43" s="57"/>
      <c r="J43" s="57"/>
      <c r="K43" s="41">
        <v>1697491.3299999996</v>
      </c>
      <c r="L43" s="57">
        <v>25384183.440000001</v>
      </c>
      <c r="M43" s="41">
        <v>25726322.079999998</v>
      </c>
      <c r="N43" s="136">
        <v>5286858686.6799994</v>
      </c>
    </row>
    <row r="44" spans="2:14" ht="15.75" thickBot="1" x14ac:dyDescent="0.25">
      <c r="B44" s="151" t="s">
        <v>6</v>
      </c>
      <c r="C44" s="41">
        <v>4476640372.6599998</v>
      </c>
      <c r="D44" s="57">
        <v>58323423.459999993</v>
      </c>
      <c r="E44" s="41">
        <v>516403091.21000004</v>
      </c>
      <c r="F44" s="57">
        <v>277393975.10000002</v>
      </c>
      <c r="G44" s="41">
        <v>232690799.59000003</v>
      </c>
      <c r="H44" s="57">
        <v>40721043.899999999</v>
      </c>
      <c r="I44" s="57"/>
      <c r="J44" s="57"/>
      <c r="K44" s="41">
        <v>2310014.4299999997</v>
      </c>
      <c r="L44" s="57">
        <v>34007359.239999995</v>
      </c>
      <c r="M44" s="41">
        <v>29273402.690000001</v>
      </c>
      <c r="N44" s="136">
        <v>5667763482.2799997</v>
      </c>
    </row>
    <row r="45" spans="2:14" ht="16.5" thickTop="1" thickBot="1" x14ac:dyDescent="0.25">
      <c r="B45" s="186">
        <v>2011</v>
      </c>
      <c r="C45" s="43"/>
      <c r="D45" s="58"/>
      <c r="E45" s="43"/>
      <c r="F45" s="58"/>
      <c r="G45" s="43"/>
      <c r="H45" s="58"/>
      <c r="I45" s="58"/>
      <c r="J45" s="58"/>
      <c r="K45" s="43"/>
      <c r="L45" s="58"/>
      <c r="M45" s="43"/>
      <c r="N45" s="188"/>
    </row>
    <row r="46" spans="2:14" ht="15.75" thickTop="1" x14ac:dyDescent="0.2">
      <c r="B46" s="151" t="s">
        <v>7</v>
      </c>
      <c r="C46" s="41">
        <v>4295749344.0100002</v>
      </c>
      <c r="D46" s="57">
        <v>47210619.479999997</v>
      </c>
      <c r="E46" s="41">
        <v>497106067.08000004</v>
      </c>
      <c r="F46" s="57">
        <v>266272121.17000002</v>
      </c>
      <c r="G46" s="41">
        <v>223148834.73000002</v>
      </c>
      <c r="H46" s="57">
        <v>39051535.609999999</v>
      </c>
      <c r="I46" s="57"/>
      <c r="J46" s="57"/>
      <c r="K46" s="41">
        <v>2104916.3699999996</v>
      </c>
      <c r="L46" s="57">
        <v>28576395.299999997</v>
      </c>
      <c r="M46" s="41">
        <v>25862481.530000001</v>
      </c>
      <c r="N46" s="136">
        <v>5425082315.2799988</v>
      </c>
    </row>
    <row r="47" spans="2:14" ht="15" x14ac:dyDescent="0.2">
      <c r="B47" s="151" t="s">
        <v>8</v>
      </c>
      <c r="C47" s="41">
        <v>4531142693.4700003</v>
      </c>
      <c r="D47" s="57">
        <v>49388315.57</v>
      </c>
      <c r="E47" s="41">
        <v>524944019.76000005</v>
      </c>
      <c r="F47" s="57">
        <v>280896454.48000002</v>
      </c>
      <c r="G47" s="41">
        <v>235442741.31999999</v>
      </c>
      <c r="H47" s="57">
        <v>41202681.560000002</v>
      </c>
      <c r="I47" s="57"/>
      <c r="J47" s="57"/>
      <c r="K47" s="41">
        <v>2223228.35</v>
      </c>
      <c r="L47" s="57">
        <v>27751880.18</v>
      </c>
      <c r="M47" s="41">
        <v>30171454.829999998</v>
      </c>
      <c r="N47" s="136">
        <v>5723163469.5200014</v>
      </c>
    </row>
    <row r="48" spans="2:14" ht="15" x14ac:dyDescent="0.2">
      <c r="B48" s="151" t="s">
        <v>5</v>
      </c>
      <c r="C48" s="41">
        <v>4777688045.1800003</v>
      </c>
      <c r="D48" s="57">
        <v>69210699.370000005</v>
      </c>
      <c r="E48" s="41">
        <v>549167772.04999995</v>
      </c>
      <c r="F48" s="57">
        <v>295939884.41000003</v>
      </c>
      <c r="G48" s="41">
        <v>247234624.34</v>
      </c>
      <c r="H48" s="57">
        <v>43263975.530000001</v>
      </c>
      <c r="I48" s="57"/>
      <c r="J48" s="57"/>
      <c r="K48" s="41">
        <v>4467345.4399999995</v>
      </c>
      <c r="L48" s="57">
        <v>56790688.719999999</v>
      </c>
      <c r="M48" s="41">
        <v>29705372.299999997</v>
      </c>
      <c r="N48" s="136">
        <v>6073468407.3400002</v>
      </c>
    </row>
    <row r="49" spans="2:14" ht="15.75" thickBot="1" x14ac:dyDescent="0.25">
      <c r="B49" s="151" t="s">
        <v>6</v>
      </c>
      <c r="C49" s="41">
        <v>5004860969.4500008</v>
      </c>
      <c r="D49" s="57">
        <v>202946059.69999999</v>
      </c>
      <c r="E49" s="41">
        <v>577382569.77999997</v>
      </c>
      <c r="F49" s="57">
        <v>310128085.90000004</v>
      </c>
      <c r="G49" s="41">
        <v>259507037.11000001</v>
      </c>
      <c r="H49" s="57">
        <v>45412187.170000002</v>
      </c>
      <c r="I49" s="57"/>
      <c r="J49" s="57"/>
      <c r="K49" s="41">
        <v>4057022.55</v>
      </c>
      <c r="L49" s="57">
        <v>40571372.939999998</v>
      </c>
      <c r="M49" s="41">
        <v>30150034.039999999</v>
      </c>
      <c r="N49" s="136">
        <v>6475015338.6399994</v>
      </c>
    </row>
    <row r="50" spans="2:14" ht="16.5" thickTop="1" thickBot="1" x14ac:dyDescent="0.25">
      <c r="B50" s="186">
        <v>2012</v>
      </c>
      <c r="C50" s="43"/>
      <c r="D50" s="58"/>
      <c r="E50" s="43"/>
      <c r="F50" s="58"/>
      <c r="G50" s="43"/>
      <c r="H50" s="58"/>
      <c r="I50" s="58"/>
      <c r="J50" s="58"/>
      <c r="K50" s="43"/>
      <c r="L50" s="58"/>
      <c r="M50" s="43"/>
      <c r="N50" s="188"/>
    </row>
    <row r="51" spans="2:14" ht="15.75" thickTop="1" x14ac:dyDescent="0.2">
      <c r="B51" s="151" t="s">
        <v>7</v>
      </c>
      <c r="C51" s="41">
        <v>4918101772.3600006</v>
      </c>
      <c r="D51" s="57">
        <v>216440688.98000002</v>
      </c>
      <c r="E51" s="41">
        <v>568670917.47000003</v>
      </c>
      <c r="F51" s="57">
        <v>304824128.29000002</v>
      </c>
      <c r="G51" s="41">
        <v>254452552.79000002</v>
      </c>
      <c r="H51" s="57">
        <v>44527985.409999996</v>
      </c>
      <c r="I51" s="57"/>
      <c r="J51" s="57"/>
      <c r="K51" s="41">
        <v>3492049.02</v>
      </c>
      <c r="L51" s="57">
        <v>36770782.159999996</v>
      </c>
      <c r="M51" s="41">
        <v>27754239.460000001</v>
      </c>
      <c r="N51" s="136">
        <v>6375035115.9400005</v>
      </c>
    </row>
    <row r="52" spans="2:14" ht="15" x14ac:dyDescent="0.2">
      <c r="B52" s="151" t="s">
        <v>8</v>
      </c>
      <c r="C52" s="41">
        <v>5075959050.8600006</v>
      </c>
      <c r="D52" s="57">
        <v>219041351.73999998</v>
      </c>
      <c r="E52" s="41">
        <v>587416111.20000005</v>
      </c>
      <c r="F52" s="57">
        <v>314633757.63999999</v>
      </c>
      <c r="G52" s="41">
        <v>262223525.72000003</v>
      </c>
      <c r="H52" s="57">
        <v>45887690.170000002</v>
      </c>
      <c r="I52" s="57"/>
      <c r="J52" s="57"/>
      <c r="K52" s="41">
        <v>3188193.54</v>
      </c>
      <c r="L52" s="57">
        <v>30932450.109999999</v>
      </c>
      <c r="M52" s="41">
        <v>28779612.449999999</v>
      </c>
      <c r="N52" s="136">
        <v>6568061743.4300003</v>
      </c>
    </row>
    <row r="53" spans="2:14" ht="15" x14ac:dyDescent="0.2">
      <c r="B53" s="151" t="s">
        <v>5</v>
      </c>
      <c r="C53" s="41">
        <v>5181801137.5</v>
      </c>
      <c r="D53" s="57">
        <v>216842404.01000002</v>
      </c>
      <c r="E53" s="41">
        <v>597766242.11000001</v>
      </c>
      <c r="F53" s="57">
        <v>321090197.02999997</v>
      </c>
      <c r="G53" s="41">
        <v>267528143.81</v>
      </c>
      <c r="H53" s="57">
        <v>46815176.230000004</v>
      </c>
      <c r="I53" s="57"/>
      <c r="J53" s="57"/>
      <c r="K53" s="41">
        <v>4149295.0599999996</v>
      </c>
      <c r="L53" s="57">
        <v>42265117.43</v>
      </c>
      <c r="M53" s="41">
        <v>30998169.050000004</v>
      </c>
      <c r="N53" s="136">
        <v>6709255882.2300005</v>
      </c>
    </row>
    <row r="54" spans="2:14" ht="15.75" thickBot="1" x14ac:dyDescent="0.25">
      <c r="B54" s="151" t="s">
        <v>6</v>
      </c>
      <c r="C54" s="41">
        <v>5371993585.7600002</v>
      </c>
      <c r="D54" s="57">
        <v>217924247.94</v>
      </c>
      <c r="E54" s="41">
        <v>620066717.88</v>
      </c>
      <c r="F54" s="57">
        <v>332895075.44000006</v>
      </c>
      <c r="G54" s="41">
        <v>277206027.06</v>
      </c>
      <c r="H54" s="57">
        <v>48509510.5</v>
      </c>
      <c r="I54" s="57"/>
      <c r="J54" s="57"/>
      <c r="K54" s="41">
        <v>3429350.96</v>
      </c>
      <c r="L54" s="57">
        <v>38270194.190000005</v>
      </c>
      <c r="M54" s="41">
        <v>34230360.640000001</v>
      </c>
      <c r="N54" s="136">
        <v>6944525070.3700008</v>
      </c>
    </row>
    <row r="55" spans="2:14" ht="16.5" thickTop="1" thickBot="1" x14ac:dyDescent="0.25">
      <c r="B55" s="186">
        <v>2013</v>
      </c>
      <c r="C55" s="43"/>
      <c r="D55" s="58"/>
      <c r="E55" s="43"/>
      <c r="F55" s="58"/>
      <c r="G55" s="43"/>
      <c r="H55" s="58"/>
      <c r="I55" s="58"/>
      <c r="J55" s="58"/>
      <c r="K55" s="43"/>
      <c r="L55" s="58"/>
      <c r="M55" s="43"/>
      <c r="N55" s="188"/>
    </row>
    <row r="56" spans="2:14" ht="15.75" thickTop="1" x14ac:dyDescent="0.2">
      <c r="B56" s="151" t="s">
        <v>7</v>
      </c>
      <c r="C56" s="41">
        <v>5282952525.75</v>
      </c>
      <c r="D56" s="57">
        <v>176886460.94</v>
      </c>
      <c r="E56" s="41">
        <v>609427204.0999999</v>
      </c>
      <c r="F56" s="57">
        <v>327357392.96999997</v>
      </c>
      <c r="G56" s="41">
        <v>272238895.67000002</v>
      </c>
      <c r="H56" s="57">
        <v>47640533.57</v>
      </c>
      <c r="I56" s="57"/>
      <c r="J56" s="57"/>
      <c r="K56" s="41">
        <v>3009515.23</v>
      </c>
      <c r="L56" s="57">
        <v>38709729.199999996</v>
      </c>
      <c r="M56" s="41">
        <v>31122005.399999999</v>
      </c>
      <c r="N56" s="136">
        <v>6789344262.829998</v>
      </c>
    </row>
    <row r="57" spans="2:14" ht="15" x14ac:dyDescent="0.2">
      <c r="B57" s="151" t="s">
        <v>8</v>
      </c>
      <c r="C57" s="41">
        <v>5612967986.0799999</v>
      </c>
      <c r="D57" s="57">
        <v>323800340.49000001</v>
      </c>
      <c r="E57" s="41">
        <v>647577363.44000006</v>
      </c>
      <c r="F57" s="57">
        <v>347809810.49000001</v>
      </c>
      <c r="G57" s="41">
        <v>288672151.32999998</v>
      </c>
      <c r="H57" s="57">
        <v>50516497.109999999</v>
      </c>
      <c r="I57" s="57"/>
      <c r="J57" s="57"/>
      <c r="K57" s="41">
        <v>2969546.16</v>
      </c>
      <c r="L57" s="57">
        <v>38669817.18</v>
      </c>
      <c r="M57" s="41">
        <v>32352630.440000001</v>
      </c>
      <c r="N57" s="136">
        <v>7345336142.7199993</v>
      </c>
    </row>
    <row r="58" spans="2:14" ht="15" x14ac:dyDescent="0.2">
      <c r="B58" s="151" t="s">
        <v>5</v>
      </c>
      <c r="C58" s="41">
        <v>5857988135.3599997</v>
      </c>
      <c r="D58" s="57">
        <v>282023482.53999996</v>
      </c>
      <c r="E58" s="41">
        <v>674162617.51999998</v>
      </c>
      <c r="F58" s="57">
        <v>362896831.43000001</v>
      </c>
      <c r="G58" s="41">
        <v>300831121.88999999</v>
      </c>
      <c r="H58" s="57">
        <v>52645423.75</v>
      </c>
      <c r="I58" s="57"/>
      <c r="J58" s="57"/>
      <c r="K58" s="41">
        <v>3737915.0300000003</v>
      </c>
      <c r="L58" s="57">
        <v>56989239.239999995</v>
      </c>
      <c r="M58" s="41">
        <v>32865281.810000002</v>
      </c>
      <c r="N58" s="136">
        <v>7624140048.5700006</v>
      </c>
    </row>
    <row r="59" spans="2:14" ht="15.75" thickBot="1" x14ac:dyDescent="0.25">
      <c r="B59" s="151" t="s">
        <v>6</v>
      </c>
      <c r="C59" s="41">
        <v>6097754885.8700008</v>
      </c>
      <c r="D59" s="57">
        <v>284042964.06</v>
      </c>
      <c r="E59" s="41">
        <v>703088286.91999996</v>
      </c>
      <c r="F59" s="57">
        <v>377823637.26999998</v>
      </c>
      <c r="G59" s="41">
        <v>312903793.27000004</v>
      </c>
      <c r="H59" s="57">
        <v>54758769.829999998</v>
      </c>
      <c r="I59" s="57"/>
      <c r="J59" s="57"/>
      <c r="K59" s="41">
        <v>2587038.9800000004</v>
      </c>
      <c r="L59" s="57">
        <v>37442211.399999999</v>
      </c>
      <c r="M59" s="41">
        <v>36699754.560000002</v>
      </c>
      <c r="N59" s="136">
        <v>7907101342.1600008</v>
      </c>
    </row>
    <row r="60" spans="2:14" ht="16.5" thickTop="1" thickBot="1" x14ac:dyDescent="0.25">
      <c r="B60" s="186">
        <v>2014</v>
      </c>
      <c r="C60" s="43"/>
      <c r="D60" s="58"/>
      <c r="E60" s="43"/>
      <c r="F60" s="58"/>
      <c r="G60" s="43"/>
      <c r="H60" s="58"/>
      <c r="I60" s="58"/>
      <c r="J60" s="58"/>
      <c r="K60" s="43"/>
      <c r="L60" s="58"/>
      <c r="M60" s="43"/>
      <c r="N60" s="188"/>
    </row>
    <row r="61" spans="2:14" ht="15.75" thickTop="1" x14ac:dyDescent="0.2">
      <c r="B61" s="151" t="s">
        <v>7</v>
      </c>
      <c r="C61" s="41">
        <v>6091302669.250001</v>
      </c>
      <c r="D61" s="57">
        <v>319771107.56999999</v>
      </c>
      <c r="E61" s="41">
        <v>701629987.16000009</v>
      </c>
      <c r="F61" s="57">
        <v>377385058.85000002</v>
      </c>
      <c r="G61" s="41">
        <v>312345355.69999999</v>
      </c>
      <c r="H61" s="57">
        <v>54660404.920000002</v>
      </c>
      <c r="I61" s="57"/>
      <c r="J61" s="57"/>
      <c r="K61" s="41">
        <v>3508137.58</v>
      </c>
      <c r="L61" s="57">
        <v>48220033.43</v>
      </c>
      <c r="M61" s="41">
        <v>32282546.119999997</v>
      </c>
      <c r="N61" s="136">
        <v>7941105300.5800009</v>
      </c>
    </row>
    <row r="62" spans="2:14" ht="15" x14ac:dyDescent="0.2">
      <c r="B62" s="151" t="s">
        <v>8</v>
      </c>
      <c r="C62" s="41">
        <v>6405974847.8600006</v>
      </c>
      <c r="D62" s="57">
        <v>310923606.08000004</v>
      </c>
      <c r="E62" s="41">
        <v>733716194.38</v>
      </c>
      <c r="F62" s="57">
        <v>396648347.38</v>
      </c>
      <c r="G62" s="41">
        <v>328198782.92999995</v>
      </c>
      <c r="H62" s="57">
        <v>57434688.020000003</v>
      </c>
      <c r="I62" s="57"/>
      <c r="J62" s="57"/>
      <c r="K62" s="41">
        <v>4179197.1000000006</v>
      </c>
      <c r="L62" s="57">
        <v>57885192.410000004</v>
      </c>
      <c r="M62" s="41">
        <v>35624694.670000002</v>
      </c>
      <c r="N62" s="136">
        <v>8330585550.8300018</v>
      </c>
    </row>
    <row r="63" spans="2:14" ht="15" x14ac:dyDescent="0.2">
      <c r="B63" s="151" t="s">
        <v>5</v>
      </c>
      <c r="C63" s="41">
        <v>6557237051.289999</v>
      </c>
      <c r="D63" s="57">
        <v>344595251.92000002</v>
      </c>
      <c r="E63" s="41">
        <v>752733230.40999997</v>
      </c>
      <c r="F63" s="57">
        <v>406107122.30000001</v>
      </c>
      <c r="G63" s="41">
        <v>335808617.19999999</v>
      </c>
      <c r="H63" s="57">
        <v>58766638.310000002</v>
      </c>
      <c r="I63" s="57"/>
      <c r="J63" s="57"/>
      <c r="K63" s="41">
        <v>3845587.8899999997</v>
      </c>
      <c r="L63" s="57">
        <v>58451345.460000008</v>
      </c>
      <c r="M63" s="41">
        <v>36374646.609999999</v>
      </c>
      <c r="N63" s="136">
        <v>8553919491.3899994</v>
      </c>
    </row>
    <row r="64" spans="2:14" ht="15.75" thickBot="1" x14ac:dyDescent="0.25">
      <c r="B64" s="151" t="s">
        <v>6</v>
      </c>
      <c r="C64" s="41">
        <v>6846590639.2400017</v>
      </c>
      <c r="D64" s="57">
        <v>374168787.02999997</v>
      </c>
      <c r="E64" s="41">
        <v>786797403.13999999</v>
      </c>
      <c r="F64" s="57">
        <v>424073358.95999992</v>
      </c>
      <c r="G64" s="41">
        <v>350228992.00999999</v>
      </c>
      <c r="H64" s="57">
        <v>61290548.439999998</v>
      </c>
      <c r="I64" s="57"/>
      <c r="J64" s="57"/>
      <c r="K64" s="41">
        <v>2933381.38</v>
      </c>
      <c r="L64" s="57">
        <v>45668949.149999999</v>
      </c>
      <c r="M64" s="41">
        <v>40321895.670000002</v>
      </c>
      <c r="N64" s="136">
        <v>8932073955.0200005</v>
      </c>
    </row>
    <row r="65" spans="2:14" ht="16.5" thickTop="1" thickBot="1" x14ac:dyDescent="0.25">
      <c r="B65" s="186">
        <v>2015</v>
      </c>
      <c r="C65" s="43"/>
      <c r="D65" s="58"/>
      <c r="E65" s="43"/>
      <c r="F65" s="58"/>
      <c r="G65" s="43"/>
      <c r="H65" s="58"/>
      <c r="I65" s="58"/>
      <c r="J65" s="58"/>
      <c r="K65" s="43"/>
      <c r="L65" s="58"/>
      <c r="M65" s="43"/>
      <c r="N65" s="188"/>
    </row>
    <row r="66" spans="2:14" ht="15.75" thickTop="1" x14ac:dyDescent="0.2">
      <c r="B66" s="151" t="s">
        <v>7</v>
      </c>
      <c r="C66" s="41">
        <v>6813233447.3000011</v>
      </c>
      <c r="D66" s="57">
        <v>410435487.17000008</v>
      </c>
      <c r="E66" s="41">
        <v>782575238.65999985</v>
      </c>
      <c r="F66" s="57">
        <v>421988333.22000003</v>
      </c>
      <c r="G66" s="41">
        <v>348027951.23000002</v>
      </c>
      <c r="H66" s="57">
        <v>60905254.629999995</v>
      </c>
      <c r="I66" s="57"/>
      <c r="J66" s="57"/>
      <c r="K66" s="41">
        <v>3343087.3799999994</v>
      </c>
      <c r="L66" s="57">
        <v>41720172.920000002</v>
      </c>
      <c r="M66" s="41">
        <v>37580126.379999995</v>
      </c>
      <c r="N66" s="136">
        <v>8919809098.8899994</v>
      </c>
    </row>
    <row r="67" spans="2:14" ht="15" x14ac:dyDescent="0.2">
      <c r="B67" s="151" t="s">
        <v>8</v>
      </c>
      <c r="C67" s="41">
        <v>7115955950.4700012</v>
      </c>
      <c r="D67" s="57">
        <v>433025112.01999998</v>
      </c>
      <c r="E67" s="41">
        <v>829579653.03999996</v>
      </c>
      <c r="F67" s="57">
        <v>441416874.96999997</v>
      </c>
      <c r="G67" s="41">
        <v>364628389.94</v>
      </c>
      <c r="H67" s="57">
        <v>63810029.890000001</v>
      </c>
      <c r="I67" s="57"/>
      <c r="J67" s="57"/>
      <c r="K67" s="41">
        <v>3264261.6500000004</v>
      </c>
      <c r="L67" s="57">
        <v>45849019.590000004</v>
      </c>
      <c r="M67" s="41">
        <v>41556745.939999998</v>
      </c>
      <c r="N67" s="136">
        <v>9339086037.5100021</v>
      </c>
    </row>
    <row r="68" spans="2:14" ht="15" x14ac:dyDescent="0.2">
      <c r="B68" s="151" t="s">
        <v>5</v>
      </c>
      <c r="C68" s="41">
        <v>7392582209.6699991</v>
      </c>
      <c r="D68" s="57">
        <v>434209720.16999996</v>
      </c>
      <c r="E68" s="41">
        <v>888454436.20000005</v>
      </c>
      <c r="F68" s="57">
        <v>460057645.84000003</v>
      </c>
      <c r="G68" s="41">
        <v>381288978.15000004</v>
      </c>
      <c r="H68" s="57">
        <v>66725322.140000001</v>
      </c>
      <c r="I68" s="57"/>
      <c r="J68" s="57"/>
      <c r="K68" s="41">
        <v>2639660.2600000002</v>
      </c>
      <c r="L68" s="57">
        <v>40259001.859999999</v>
      </c>
      <c r="M68" s="41">
        <v>41561249.18</v>
      </c>
      <c r="N68" s="136">
        <v>9707778223.4699993</v>
      </c>
    </row>
    <row r="69" spans="2:14" ht="15.75" thickBot="1" x14ac:dyDescent="0.25">
      <c r="B69" s="151" t="s">
        <v>6</v>
      </c>
      <c r="C69" s="41">
        <v>7799475398.3600006</v>
      </c>
      <c r="D69" s="57">
        <v>477527937.67000008</v>
      </c>
      <c r="E69" s="41">
        <v>937464753.93000007</v>
      </c>
      <c r="F69" s="57">
        <v>485385849.23000002</v>
      </c>
      <c r="G69" s="41">
        <v>401699475.56</v>
      </c>
      <c r="H69" s="57">
        <v>70297359.930000007</v>
      </c>
      <c r="I69" s="57"/>
      <c r="J69" s="57"/>
      <c r="K69" s="41">
        <v>2730756.92</v>
      </c>
      <c r="L69" s="57">
        <v>35816600.909999996</v>
      </c>
      <c r="M69" s="41">
        <v>45261613.93</v>
      </c>
      <c r="N69" s="136">
        <v>10255659746.440001</v>
      </c>
    </row>
    <row r="70" spans="2:14" ht="16.5" thickTop="1" thickBot="1" x14ac:dyDescent="0.25">
      <c r="B70" s="186">
        <v>2016</v>
      </c>
      <c r="C70" s="43"/>
      <c r="D70" s="58"/>
      <c r="E70" s="43"/>
      <c r="F70" s="58"/>
      <c r="G70" s="43"/>
      <c r="H70" s="58"/>
      <c r="I70" s="58"/>
      <c r="J70" s="58"/>
      <c r="K70" s="43"/>
      <c r="L70" s="58"/>
      <c r="M70" s="43"/>
      <c r="N70" s="188"/>
    </row>
    <row r="71" spans="2:14" ht="15.75" thickTop="1" x14ac:dyDescent="0.2">
      <c r="B71" s="151" t="s">
        <v>7</v>
      </c>
      <c r="C71" s="41">
        <v>7734986401.7200012</v>
      </c>
      <c r="D71" s="57">
        <v>495397080.45999998</v>
      </c>
      <c r="E71" s="41">
        <v>928736853.63999999</v>
      </c>
      <c r="F71" s="57">
        <v>481319288.01999998</v>
      </c>
      <c r="G71" s="41">
        <v>397877561.20000005</v>
      </c>
      <c r="H71" s="57">
        <v>69628372.090000004</v>
      </c>
      <c r="I71" s="57"/>
      <c r="J71" s="57"/>
      <c r="K71" s="41">
        <v>3491390.07</v>
      </c>
      <c r="L71" s="57">
        <v>42374091.5</v>
      </c>
      <c r="M71" s="41">
        <v>40108807.670000002</v>
      </c>
      <c r="N71" s="136">
        <v>10193919846.370003</v>
      </c>
    </row>
    <row r="72" spans="2:14" ht="15" x14ac:dyDescent="0.2">
      <c r="B72" s="151" t="s">
        <v>8</v>
      </c>
      <c r="C72" s="41">
        <v>8085878390.4500008</v>
      </c>
      <c r="D72" s="57">
        <v>527393534.61000001</v>
      </c>
      <c r="E72" s="41">
        <v>970220646.40999997</v>
      </c>
      <c r="F72" s="57">
        <v>503117952.09000003</v>
      </c>
      <c r="G72" s="41">
        <v>415770420.19</v>
      </c>
      <c r="H72" s="57">
        <v>72759960.650000006</v>
      </c>
      <c r="I72" s="57"/>
      <c r="J72" s="57"/>
      <c r="K72" s="41">
        <v>2927485.73</v>
      </c>
      <c r="L72" s="57">
        <v>39012586</v>
      </c>
      <c r="M72" s="41">
        <v>45751335.309999995</v>
      </c>
      <c r="N72" s="136">
        <v>10662832311.440001</v>
      </c>
    </row>
    <row r="73" spans="2:14" ht="15" x14ac:dyDescent="0.2">
      <c r="B73" s="151" t="s">
        <v>5</v>
      </c>
      <c r="C73" s="41">
        <v>8170703123.0300007</v>
      </c>
      <c r="D73" s="57">
        <v>497942325.13999999</v>
      </c>
      <c r="E73" s="41">
        <v>980697058.30000019</v>
      </c>
      <c r="F73" s="57">
        <v>508411794.44000006</v>
      </c>
      <c r="G73" s="41">
        <v>419711005.42000002</v>
      </c>
      <c r="H73" s="57">
        <v>73449625.090000004</v>
      </c>
      <c r="I73" s="57"/>
      <c r="J73" s="57"/>
      <c r="K73" s="41">
        <v>2884382.61</v>
      </c>
      <c r="L73" s="57">
        <v>38143849.840000004</v>
      </c>
      <c r="M73" s="41">
        <v>44873726.209999993</v>
      </c>
      <c r="N73" s="136">
        <v>10736816890.080002</v>
      </c>
    </row>
    <row r="74" spans="2:14" ht="15.75" thickBot="1" x14ac:dyDescent="0.25">
      <c r="B74" s="151" t="s">
        <v>6</v>
      </c>
      <c r="C74" s="41">
        <v>8441843376.7600002</v>
      </c>
      <c r="D74" s="57">
        <v>521837630.68000001</v>
      </c>
      <c r="E74" s="41">
        <v>1013980994.3299999</v>
      </c>
      <c r="F74" s="57">
        <v>525324171.94000006</v>
      </c>
      <c r="G74" s="41">
        <v>433174359.4000001</v>
      </c>
      <c r="H74" s="57">
        <v>75805555.909999996</v>
      </c>
      <c r="I74" s="57"/>
      <c r="J74" s="57"/>
      <c r="K74" s="41">
        <v>2810558.24</v>
      </c>
      <c r="L74" s="57">
        <v>33594219.229999997</v>
      </c>
      <c r="M74" s="41">
        <v>50340041.159999996</v>
      </c>
      <c r="N74" s="136">
        <v>11098710907.65</v>
      </c>
    </row>
    <row r="75" spans="2:14" ht="16.5" thickTop="1" thickBot="1" x14ac:dyDescent="0.25">
      <c r="B75" s="186">
        <v>2017</v>
      </c>
      <c r="C75" s="43"/>
      <c r="D75" s="58"/>
      <c r="E75" s="43"/>
      <c r="F75" s="58"/>
      <c r="G75" s="43"/>
      <c r="H75" s="58"/>
      <c r="I75" s="58"/>
      <c r="J75" s="58"/>
      <c r="K75" s="43"/>
      <c r="L75" s="58"/>
      <c r="M75" s="43"/>
      <c r="N75" s="188"/>
    </row>
    <row r="76" spans="2:14" ht="15.75" thickTop="1" x14ac:dyDescent="0.2">
      <c r="B76" s="151" t="s">
        <v>7</v>
      </c>
      <c r="C76" s="41">
        <v>8241257646.670001</v>
      </c>
      <c r="D76" s="57">
        <v>545638373.51999998</v>
      </c>
      <c r="E76" s="41">
        <v>1000358017.4499999</v>
      </c>
      <c r="F76" s="57">
        <v>512868609.51000005</v>
      </c>
      <c r="G76" s="41">
        <v>426163186.03999996</v>
      </c>
      <c r="H76" s="57">
        <v>74578500.050000012</v>
      </c>
      <c r="I76" s="57"/>
      <c r="J76" s="57"/>
      <c r="K76" s="41">
        <v>2969114.6799999997</v>
      </c>
      <c r="L76" s="57">
        <v>33947143.359999999</v>
      </c>
      <c r="M76" s="41">
        <v>53681593.540000007</v>
      </c>
      <c r="N76" s="136">
        <v>10891462184.820004</v>
      </c>
    </row>
    <row r="77" spans="2:14" ht="15" x14ac:dyDescent="0.2">
      <c r="B77" s="151" t="s">
        <v>8</v>
      </c>
      <c r="C77" s="41">
        <v>8746203575.8400002</v>
      </c>
      <c r="D77" s="57">
        <v>517606437.47999996</v>
      </c>
      <c r="E77" s="41">
        <v>1067578656.8600001</v>
      </c>
      <c r="F77" s="57">
        <v>544248927.18999994</v>
      </c>
      <c r="G77" s="41">
        <v>455126841.79000002</v>
      </c>
      <c r="H77" s="57">
        <v>79646548.659999996</v>
      </c>
      <c r="I77" s="57"/>
      <c r="J77" s="57"/>
      <c r="K77" s="41">
        <v>3243022.27</v>
      </c>
      <c r="L77" s="57">
        <v>40762304.060000002</v>
      </c>
      <c r="M77" s="41">
        <v>60186844.840000004</v>
      </c>
      <c r="N77" s="136">
        <v>11514603158.990002</v>
      </c>
    </row>
    <row r="78" spans="2:14" ht="15" x14ac:dyDescent="0.2">
      <c r="B78" s="151" t="s">
        <v>5</v>
      </c>
      <c r="C78" s="41">
        <v>9004067070.1999989</v>
      </c>
      <c r="D78" s="57">
        <v>524942331.84000003</v>
      </c>
      <c r="E78" s="41">
        <v>1098807573.79</v>
      </c>
      <c r="F78" s="57">
        <v>560301677.98000002</v>
      </c>
      <c r="G78" s="41">
        <v>467744095.29999995</v>
      </c>
      <c r="H78" s="57">
        <v>81853037.969999999</v>
      </c>
      <c r="I78" s="57"/>
      <c r="J78" s="57"/>
      <c r="K78" s="41">
        <v>3229049.17</v>
      </c>
      <c r="L78" s="57">
        <v>40778749.239999995</v>
      </c>
      <c r="M78" s="41">
        <v>60153150.310000002</v>
      </c>
      <c r="N78" s="136">
        <v>11841876735.799995</v>
      </c>
    </row>
    <row r="79" spans="2:14" ht="15.75" thickBot="1" x14ac:dyDescent="0.25">
      <c r="B79" s="151" t="s">
        <v>6</v>
      </c>
      <c r="C79" s="41">
        <v>9352834984.0200005</v>
      </c>
      <c r="D79" s="57">
        <v>566005571.48000002</v>
      </c>
      <c r="E79" s="41">
        <v>1141239558.0900002</v>
      </c>
      <c r="F79" s="57">
        <v>582036022.71000004</v>
      </c>
      <c r="G79" s="41">
        <v>485777809.26999998</v>
      </c>
      <c r="H79" s="57">
        <v>85009729.140000001</v>
      </c>
      <c r="I79" s="57"/>
      <c r="J79" s="57"/>
      <c r="K79" s="41">
        <v>2504681.2999999998</v>
      </c>
      <c r="L79" s="57">
        <v>33256546.270000003</v>
      </c>
      <c r="M79" s="41">
        <v>65979177.329999998</v>
      </c>
      <c r="N79" s="136">
        <v>12314644079.610001</v>
      </c>
    </row>
    <row r="80" spans="2:14" ht="16.5" thickTop="1" thickBot="1" x14ac:dyDescent="0.25">
      <c r="B80" s="186">
        <v>2018</v>
      </c>
      <c r="C80" s="43"/>
      <c r="D80" s="58"/>
      <c r="E80" s="43"/>
      <c r="F80" s="58"/>
      <c r="G80" s="43"/>
      <c r="H80" s="58"/>
      <c r="I80" s="58"/>
      <c r="J80" s="58"/>
      <c r="K80" s="43"/>
      <c r="L80" s="58"/>
      <c r="M80" s="43"/>
      <c r="N80" s="188"/>
    </row>
    <row r="81" spans="2:14" ht="15.75" thickTop="1" x14ac:dyDescent="0.2">
      <c r="B81" s="151" t="s">
        <v>7</v>
      </c>
      <c r="C81" s="41">
        <v>9614650482.2700005</v>
      </c>
      <c r="D81" s="57">
        <v>600478111.90999997</v>
      </c>
      <c r="E81" s="41">
        <v>1172096057.3899999</v>
      </c>
      <c r="F81" s="57">
        <v>598300207.10000002</v>
      </c>
      <c r="G81" s="41">
        <v>498558305.50999999</v>
      </c>
      <c r="H81" s="57">
        <v>87247936.079999998</v>
      </c>
      <c r="I81" s="57"/>
      <c r="J81" s="57"/>
      <c r="K81" s="41">
        <v>2958870.44</v>
      </c>
      <c r="L81" s="57">
        <v>53258260.940000005</v>
      </c>
      <c r="M81" s="41">
        <v>64932233.870000005</v>
      </c>
      <c r="N81" s="136">
        <v>12692480465.510002</v>
      </c>
    </row>
    <row r="82" spans="2:14" ht="15" x14ac:dyDescent="0.2">
      <c r="B82" s="151" t="s">
        <v>8</v>
      </c>
      <c r="C82" s="41">
        <v>9847731678.3200016</v>
      </c>
      <c r="D82" s="57">
        <v>620176369</v>
      </c>
      <c r="E82" s="41">
        <v>1200038223.1299999</v>
      </c>
      <c r="F82" s="57">
        <v>612792805.71000004</v>
      </c>
      <c r="G82" s="41">
        <v>509947886.79999995</v>
      </c>
      <c r="H82" s="57">
        <v>89241441.99000001</v>
      </c>
      <c r="I82" s="57"/>
      <c r="J82" s="57"/>
      <c r="K82" s="41">
        <v>2557144.5499999998</v>
      </c>
      <c r="L82" s="57">
        <v>38792935.180000007</v>
      </c>
      <c r="M82" s="41">
        <v>63298723.530000001</v>
      </c>
      <c r="N82" s="136">
        <v>12984577208.209999</v>
      </c>
    </row>
    <row r="83" spans="2:14" ht="15" x14ac:dyDescent="0.2">
      <c r="B83" s="151" t="s">
        <v>5</v>
      </c>
      <c r="C83" s="41">
        <v>10015303949.09</v>
      </c>
      <c r="D83" s="57">
        <v>610112701.37</v>
      </c>
      <c r="E83" s="41">
        <v>1219883231.8600001</v>
      </c>
      <c r="F83" s="57">
        <v>623181890.0999999</v>
      </c>
      <c r="G83" s="41">
        <v>518360790.76999998</v>
      </c>
      <c r="H83" s="57">
        <v>90713538.969999999</v>
      </c>
      <c r="I83" s="57"/>
      <c r="J83" s="57"/>
      <c r="K83" s="41">
        <v>2397671.17</v>
      </c>
      <c r="L83" s="57">
        <v>34452137.439999998</v>
      </c>
      <c r="M83" s="41">
        <v>64059453.140000001</v>
      </c>
      <c r="N83" s="136">
        <v>13178465363.910002</v>
      </c>
    </row>
    <row r="84" spans="2:14" ht="15.75" thickBot="1" x14ac:dyDescent="0.25">
      <c r="B84" s="151" t="s">
        <v>6</v>
      </c>
      <c r="C84" s="41">
        <v>10576441594.620001</v>
      </c>
      <c r="D84" s="57">
        <v>663886417.80999994</v>
      </c>
      <c r="E84" s="41">
        <v>1285079049.28</v>
      </c>
      <c r="F84" s="57">
        <v>657978459.72000003</v>
      </c>
      <c r="G84" s="41">
        <v>546829729.24000001</v>
      </c>
      <c r="H84" s="57">
        <v>95695517.019999996</v>
      </c>
      <c r="I84" s="57"/>
      <c r="J84" s="57"/>
      <c r="K84" s="41">
        <v>3393077.6399999997</v>
      </c>
      <c r="L84" s="57">
        <v>45756349.700000003</v>
      </c>
      <c r="M84" s="41">
        <v>70145923.900000006</v>
      </c>
      <c r="N84" s="136">
        <v>13945206118.93</v>
      </c>
    </row>
    <row r="85" spans="2:14" ht="16.5" thickTop="1" thickBot="1" x14ac:dyDescent="0.25">
      <c r="B85" s="186">
        <v>2019</v>
      </c>
      <c r="C85" s="43"/>
      <c r="D85" s="58"/>
      <c r="E85" s="43"/>
      <c r="F85" s="58"/>
      <c r="G85" s="43"/>
      <c r="H85" s="58"/>
      <c r="I85" s="58"/>
      <c r="J85" s="58"/>
      <c r="K85" s="43"/>
      <c r="L85" s="58"/>
      <c r="M85" s="43"/>
      <c r="N85" s="188"/>
    </row>
    <row r="86" spans="2:14" ht="15.75" thickTop="1" x14ac:dyDescent="0.2">
      <c r="B86" s="164" t="s">
        <v>7</v>
      </c>
      <c r="C86" s="59">
        <v>10401328167.699999</v>
      </c>
      <c r="D86" s="60">
        <v>650110861.33000004</v>
      </c>
      <c r="E86" s="59">
        <v>1263683028.28</v>
      </c>
      <c r="F86" s="60">
        <v>647053543.97000003</v>
      </c>
      <c r="G86" s="59">
        <v>537438216.95000005</v>
      </c>
      <c r="H86" s="60">
        <v>94051937.430000007</v>
      </c>
      <c r="I86" s="60"/>
      <c r="J86" s="60"/>
      <c r="K86" s="59">
        <v>3876462.2600000002</v>
      </c>
      <c r="L86" s="60">
        <v>41550683.660000004</v>
      </c>
      <c r="M86" s="59">
        <v>63188317.579999998</v>
      </c>
      <c r="N86" s="138">
        <v>13702281219.16</v>
      </c>
    </row>
    <row r="87" spans="2:14" ht="15" x14ac:dyDescent="0.2">
      <c r="B87" s="151" t="s">
        <v>8</v>
      </c>
      <c r="C87" s="41">
        <v>10832933257.77</v>
      </c>
      <c r="D87" s="57">
        <v>652033703.70999992</v>
      </c>
      <c r="E87" s="41">
        <v>1320920495.3200002</v>
      </c>
      <c r="F87" s="57">
        <v>674186045.28000009</v>
      </c>
      <c r="G87" s="41">
        <v>547557738.1400001</v>
      </c>
      <c r="H87" s="57">
        <v>95822760.539999992</v>
      </c>
      <c r="I87" s="57"/>
      <c r="J87" s="57"/>
      <c r="K87" s="41">
        <v>3699605.08</v>
      </c>
      <c r="L87" s="57">
        <v>44179315.650000006</v>
      </c>
      <c r="M87" s="41">
        <v>60103784.420000002</v>
      </c>
      <c r="N87" s="136">
        <v>14231436705.91</v>
      </c>
    </row>
    <row r="88" spans="2:14" ht="15" x14ac:dyDescent="0.2">
      <c r="B88" s="151" t="s">
        <v>5</v>
      </c>
      <c r="C88" s="41">
        <v>11038048255.51</v>
      </c>
      <c r="D88" s="57">
        <v>644631112.97000003</v>
      </c>
      <c r="E88" s="41">
        <v>1348334285.9199998</v>
      </c>
      <c r="F88" s="57">
        <v>687086607.39999998</v>
      </c>
      <c r="G88" s="41">
        <v>552581737.75999999</v>
      </c>
      <c r="H88" s="57">
        <v>96702177.099999994</v>
      </c>
      <c r="I88" s="57"/>
      <c r="J88" s="57"/>
      <c r="K88" s="41">
        <v>3331989.63</v>
      </c>
      <c r="L88" s="57">
        <v>41890314.18</v>
      </c>
      <c r="M88" s="41">
        <v>68706559.400000006</v>
      </c>
      <c r="N88" s="136">
        <v>14481313039.869999</v>
      </c>
    </row>
    <row r="89" spans="2:14" ht="15.75" thickBot="1" x14ac:dyDescent="0.25">
      <c r="B89" s="151" t="s">
        <v>6</v>
      </c>
      <c r="C89" s="41">
        <v>11687710442.98</v>
      </c>
      <c r="D89" s="57">
        <v>666179986.99000001</v>
      </c>
      <c r="E89" s="41">
        <v>1425615575.21</v>
      </c>
      <c r="F89" s="57">
        <v>727463313.28999996</v>
      </c>
      <c r="G89" s="41">
        <v>586288918.52999997</v>
      </c>
      <c r="H89" s="57">
        <v>102602083.5</v>
      </c>
      <c r="I89" s="57"/>
      <c r="J89" s="57"/>
      <c r="K89" s="41">
        <v>3317372.2300000004</v>
      </c>
      <c r="L89" s="57">
        <v>43368856.68</v>
      </c>
      <c r="M89" s="41">
        <v>104289201.77000001</v>
      </c>
      <c r="N89" s="136">
        <v>15346835751.180002</v>
      </c>
    </row>
    <row r="90" spans="2:14" ht="16.5" thickTop="1" thickBot="1" x14ac:dyDescent="0.25">
      <c r="B90" s="186">
        <v>2020</v>
      </c>
      <c r="C90" s="43"/>
      <c r="D90" s="58"/>
      <c r="E90" s="43"/>
      <c r="F90" s="58"/>
      <c r="G90" s="43"/>
      <c r="H90" s="58"/>
      <c r="I90" s="58"/>
      <c r="J90" s="58"/>
      <c r="K90" s="43"/>
      <c r="L90" s="58"/>
      <c r="M90" s="43"/>
      <c r="N90" s="188"/>
    </row>
    <row r="91" spans="2:14" ht="15.75" thickTop="1" x14ac:dyDescent="0.2">
      <c r="B91" s="164" t="s">
        <v>7</v>
      </c>
      <c r="C91" s="59">
        <v>12018488631.809999</v>
      </c>
      <c r="D91" s="60">
        <v>683019920.00999999</v>
      </c>
      <c r="E91" s="59">
        <v>1405932215.3399999</v>
      </c>
      <c r="F91" s="60">
        <v>507993779.08999997</v>
      </c>
      <c r="G91" s="59">
        <v>592569762.16000009</v>
      </c>
      <c r="H91" s="60">
        <v>103700903.98</v>
      </c>
      <c r="I91" s="60">
        <v>22981496.43</v>
      </c>
      <c r="J91" s="60">
        <v>45958804.039999999</v>
      </c>
      <c r="K91" s="59">
        <v>3074626.21</v>
      </c>
      <c r="L91" s="60">
        <v>28918369.559999999</v>
      </c>
      <c r="M91" s="59">
        <v>91601278.670000002</v>
      </c>
      <c r="N91" s="138">
        <v>15504239787.299999</v>
      </c>
    </row>
    <row r="92" spans="2:14" ht="15" x14ac:dyDescent="0.2">
      <c r="B92" s="151" t="s">
        <v>8</v>
      </c>
      <c r="C92" s="41">
        <v>10407792038.73</v>
      </c>
      <c r="D92" s="57">
        <v>669718560.73000002</v>
      </c>
      <c r="E92" s="41">
        <v>1145729128.21</v>
      </c>
      <c r="F92" s="57">
        <v>87966950.299999997</v>
      </c>
      <c r="G92" s="41">
        <v>499462592.08000004</v>
      </c>
      <c r="H92" s="57">
        <v>87406850.899999991</v>
      </c>
      <c r="I92" s="57">
        <v>49070917.979999997</v>
      </c>
      <c r="J92" s="57">
        <v>98135523.969999999</v>
      </c>
      <c r="K92" s="41">
        <v>202515.65</v>
      </c>
      <c r="L92" s="57">
        <v>486730.45999999996</v>
      </c>
      <c r="M92" s="41">
        <v>82241029.969999999</v>
      </c>
      <c r="N92" s="136">
        <v>13128212838.979994</v>
      </c>
    </row>
    <row r="93" spans="2:14" ht="15" x14ac:dyDescent="0.2">
      <c r="B93" s="151" t="s">
        <v>5</v>
      </c>
      <c r="C93" s="41">
        <v>10989222016.579998</v>
      </c>
      <c r="D93" s="57">
        <v>710641374.51999998</v>
      </c>
      <c r="E93" s="41">
        <v>1203337685.05</v>
      </c>
      <c r="F93" s="57">
        <v>85670976.189999998</v>
      </c>
      <c r="G93" s="41">
        <v>526899401.42999995</v>
      </c>
      <c r="H93" s="57">
        <v>92208223.789999992</v>
      </c>
      <c r="I93" s="57">
        <v>55871891.809999995</v>
      </c>
      <c r="J93" s="57">
        <v>111735297.39</v>
      </c>
      <c r="K93" s="41">
        <v>12246.26</v>
      </c>
      <c r="L93" s="57">
        <v>8044672.8300000001</v>
      </c>
      <c r="M93" s="41">
        <v>86775589.900000006</v>
      </c>
      <c r="N93" s="136">
        <v>13870419375.749998</v>
      </c>
    </row>
    <row r="94" spans="2:14" ht="15.75" thickBot="1" x14ac:dyDescent="0.25">
      <c r="B94" s="151" t="s">
        <v>6</v>
      </c>
      <c r="C94" s="41">
        <v>11476210366.369999</v>
      </c>
      <c r="D94" s="57">
        <v>683045615.75999999</v>
      </c>
      <c r="E94" s="41">
        <v>1258817023.51</v>
      </c>
      <c r="F94" s="57">
        <v>85533691.219999999</v>
      </c>
      <c r="G94" s="41">
        <v>550771652.99000001</v>
      </c>
      <c r="H94" s="57">
        <v>96385810.74000001</v>
      </c>
      <c r="I94" s="57">
        <v>60221350.179999992</v>
      </c>
      <c r="J94" s="57">
        <v>120433064.50999999</v>
      </c>
      <c r="K94" s="41">
        <v>7177.37</v>
      </c>
      <c r="L94" s="57">
        <v>10589339.75</v>
      </c>
      <c r="M94" s="41">
        <v>98668783</v>
      </c>
      <c r="N94" s="136">
        <v>14440683875.4</v>
      </c>
    </row>
    <row r="95" spans="2:14" ht="16.5" thickTop="1" thickBot="1" x14ac:dyDescent="0.25">
      <c r="B95" s="186">
        <v>2021</v>
      </c>
      <c r="C95" s="43"/>
      <c r="D95" s="58"/>
      <c r="E95" s="43"/>
      <c r="F95" s="58"/>
      <c r="G95" s="43"/>
      <c r="H95" s="58"/>
      <c r="I95" s="58"/>
      <c r="J95" s="58"/>
      <c r="K95" s="43"/>
      <c r="L95" s="58"/>
      <c r="M95" s="43"/>
      <c r="N95" s="188"/>
    </row>
    <row r="96" spans="2:14" ht="15.75" thickTop="1" x14ac:dyDescent="0.2">
      <c r="B96" s="164" t="s">
        <v>7</v>
      </c>
      <c r="C96" s="41">
        <v>11982430924.43</v>
      </c>
      <c r="D96" s="57">
        <v>712231394.49000001</v>
      </c>
      <c r="E96" s="41">
        <v>1324517706.1099999</v>
      </c>
      <c r="F96" s="57">
        <v>86730136.189999998</v>
      </c>
      <c r="G96" s="41">
        <v>574815443.69000006</v>
      </c>
      <c r="H96" s="57">
        <v>100593565.63</v>
      </c>
      <c r="I96" s="57">
        <v>63177610.740000002</v>
      </c>
      <c r="J96" s="57">
        <v>126345501.69999999</v>
      </c>
      <c r="K96" s="41">
        <v>4223.0600000000004</v>
      </c>
      <c r="L96" s="57">
        <v>12256755.23</v>
      </c>
      <c r="M96" s="41">
        <v>96114140.409999996</v>
      </c>
      <c r="N96" s="136">
        <v>15079217401.68</v>
      </c>
    </row>
    <row r="97" spans="2:16" ht="15" x14ac:dyDescent="0.2">
      <c r="B97" s="151" t="s">
        <v>8</v>
      </c>
      <c r="C97" s="41">
        <v>12321276999.57</v>
      </c>
      <c r="D97" s="57">
        <v>673133538.50999999</v>
      </c>
      <c r="E97" s="41">
        <v>1371710672.3200002</v>
      </c>
      <c r="F97" s="57">
        <v>85966824.280000001</v>
      </c>
      <c r="G97" s="41">
        <v>590999041.22000003</v>
      </c>
      <c r="H97" s="57">
        <v>103425563.69</v>
      </c>
      <c r="I97" s="57">
        <v>65279058.689999998</v>
      </c>
      <c r="J97" s="57">
        <v>130548627.3</v>
      </c>
      <c r="K97" s="41">
        <v>4054.6099999999997</v>
      </c>
      <c r="L97" s="57">
        <v>13729443.149999999</v>
      </c>
      <c r="M97" s="41">
        <v>91201568.939999998</v>
      </c>
      <c r="N97" s="136">
        <v>15447275392.280001</v>
      </c>
    </row>
    <row r="98" spans="2:16" ht="15" x14ac:dyDescent="0.2">
      <c r="B98" s="151" t="s">
        <v>5</v>
      </c>
      <c r="C98" s="41">
        <v>13652515462.110001</v>
      </c>
      <c r="D98" s="57">
        <v>730448115.63999987</v>
      </c>
      <c r="E98" s="41">
        <v>1486974973.7099998</v>
      </c>
      <c r="F98" s="57">
        <v>99810838.189999983</v>
      </c>
      <c r="G98" s="41">
        <v>653835347.36000001</v>
      </c>
      <c r="H98" s="57">
        <v>114421497.13999999</v>
      </c>
      <c r="I98" s="57">
        <v>71694173.780000001</v>
      </c>
      <c r="J98" s="57">
        <v>143382874.11000001</v>
      </c>
      <c r="K98" s="41">
        <v>16267.84</v>
      </c>
      <c r="L98" s="57">
        <v>29111656.809999999</v>
      </c>
      <c r="M98" s="41">
        <v>106592932.96000001</v>
      </c>
      <c r="N98" s="136">
        <v>17088804139.65</v>
      </c>
    </row>
    <row r="99" spans="2:16" ht="15.75" thickBot="1" x14ac:dyDescent="0.25">
      <c r="B99" s="151" t="s">
        <v>6</v>
      </c>
      <c r="C99" s="41">
        <v>14428103239.039997</v>
      </c>
      <c r="D99" s="57">
        <v>735508220.29999995</v>
      </c>
      <c r="E99" s="41">
        <v>1598692231.5400002</v>
      </c>
      <c r="F99" s="57">
        <v>90019669.489999995</v>
      </c>
      <c r="G99" s="41">
        <v>691374271.16999996</v>
      </c>
      <c r="H99" s="57">
        <v>120991306.65000001</v>
      </c>
      <c r="I99" s="57">
        <v>77416238.780000001</v>
      </c>
      <c r="J99" s="57">
        <v>154830736.94999999</v>
      </c>
      <c r="K99" s="41">
        <v>1666.3400000000001</v>
      </c>
      <c r="L99" s="57">
        <v>21745470.270000003</v>
      </c>
      <c r="M99" s="41">
        <v>101645367.69</v>
      </c>
      <c r="N99" s="136">
        <v>18020328418.219997</v>
      </c>
    </row>
    <row r="100" spans="2:16" ht="16.5" thickTop="1" thickBot="1" x14ac:dyDescent="0.25">
      <c r="B100" s="186">
        <v>2022</v>
      </c>
      <c r="C100" s="43"/>
      <c r="D100" s="58"/>
      <c r="E100" s="43"/>
      <c r="F100" s="58"/>
      <c r="G100" s="43"/>
      <c r="H100" s="58"/>
      <c r="I100" s="58"/>
      <c r="J100" s="58"/>
      <c r="K100" s="43"/>
      <c r="L100" s="58"/>
      <c r="M100" s="43"/>
      <c r="N100" s="188"/>
    </row>
    <row r="101" spans="2:16" ht="17.25" customHeight="1" thickTop="1" x14ac:dyDescent="0.2">
      <c r="B101" s="164" t="s">
        <v>7</v>
      </c>
      <c r="C101" s="41">
        <v>14593884095.58</v>
      </c>
      <c r="D101" s="57">
        <v>731840093.81000006</v>
      </c>
      <c r="E101" s="41">
        <v>1616510405.6499999</v>
      </c>
      <c r="F101" s="57">
        <v>90699047.439999983</v>
      </c>
      <c r="G101" s="41">
        <v>698805387.07000005</v>
      </c>
      <c r="H101" s="57">
        <v>122292158.84</v>
      </c>
      <c r="I101" s="57">
        <v>78273214.349999994</v>
      </c>
      <c r="J101" s="57">
        <v>156543230.34999999</v>
      </c>
      <c r="K101" s="41">
        <v>9222.4500000000007</v>
      </c>
      <c r="L101" s="57">
        <v>30119625.870000001</v>
      </c>
      <c r="M101" s="41">
        <v>97949184.799999997</v>
      </c>
      <c r="N101" s="136">
        <v>18216925666.209995</v>
      </c>
    </row>
    <row r="102" spans="2:16" ht="17.25" customHeight="1" x14ac:dyDescent="0.2">
      <c r="B102" s="151" t="s">
        <v>8</v>
      </c>
      <c r="C102" s="41">
        <v>15429817439.889997</v>
      </c>
      <c r="D102" s="57">
        <v>760085014.03999996</v>
      </c>
      <c r="E102" s="41">
        <v>1702899837.45</v>
      </c>
      <c r="F102" s="57">
        <v>110088091.55000001</v>
      </c>
      <c r="G102" s="41">
        <v>738964859.78999996</v>
      </c>
      <c r="H102" s="57">
        <v>129320538.84</v>
      </c>
      <c r="I102" s="57">
        <v>81339667.640000001</v>
      </c>
      <c r="J102" s="57">
        <v>162675104.94</v>
      </c>
      <c r="K102" s="41">
        <v>989.87999999999988</v>
      </c>
      <c r="L102" s="57">
        <v>14127075.560000001</v>
      </c>
      <c r="M102" s="41">
        <v>112838014.91999999</v>
      </c>
      <c r="N102" s="136">
        <v>19242156634.499996</v>
      </c>
    </row>
    <row r="103" spans="2:16" ht="17.25" customHeight="1" x14ac:dyDescent="0.2">
      <c r="B103" s="151" t="s">
        <v>5</v>
      </c>
      <c r="C103" s="41">
        <v>15893878437.859999</v>
      </c>
      <c r="D103" s="57">
        <v>928504986.44999993</v>
      </c>
      <c r="E103" s="41">
        <v>1788455352.21</v>
      </c>
      <c r="F103" s="57">
        <v>116730948.66999999</v>
      </c>
      <c r="G103" s="41">
        <v>762957219.25999999</v>
      </c>
      <c r="H103" s="57">
        <v>133518838.78999999</v>
      </c>
      <c r="I103" s="57">
        <v>83690226.269999996</v>
      </c>
      <c r="J103" s="57">
        <v>167376055.88999999</v>
      </c>
      <c r="K103" s="41">
        <v>830.74000000000012</v>
      </c>
      <c r="L103" s="57">
        <v>11729827.26</v>
      </c>
      <c r="M103" s="41">
        <v>113695121.94999999</v>
      </c>
      <c r="N103" s="136">
        <v>20000537845.349998</v>
      </c>
    </row>
    <row r="104" spans="2:16" ht="17.25" customHeight="1" thickBot="1" x14ac:dyDescent="0.25">
      <c r="B104" s="151" t="s">
        <v>6</v>
      </c>
      <c r="C104" s="41">
        <v>15337661240.610001</v>
      </c>
      <c r="D104" s="57">
        <v>851640006.68000007</v>
      </c>
      <c r="E104" s="41">
        <v>1731306602.8799999</v>
      </c>
      <c r="F104" s="57">
        <v>113858784.54999998</v>
      </c>
      <c r="G104" s="41">
        <v>736481185.5</v>
      </c>
      <c r="H104" s="57">
        <v>128885502.86</v>
      </c>
      <c r="I104" s="57">
        <v>80673040.00999999</v>
      </c>
      <c r="J104" s="57">
        <v>161341987.91999999</v>
      </c>
      <c r="K104" s="41">
        <v>474.43</v>
      </c>
      <c r="L104" s="57">
        <v>8190370.0499999998</v>
      </c>
      <c r="M104" s="41">
        <v>111786869.47</v>
      </c>
      <c r="N104" s="136">
        <v>19261826064.959999</v>
      </c>
    </row>
    <row r="105" spans="2:16" ht="16.5" thickTop="1" thickBot="1" x14ac:dyDescent="0.25">
      <c r="B105" s="186">
        <v>2023</v>
      </c>
      <c r="C105" s="43"/>
      <c r="D105" s="58"/>
      <c r="E105" s="43"/>
      <c r="F105" s="58"/>
      <c r="G105" s="43"/>
      <c r="H105" s="58"/>
      <c r="I105" s="58"/>
      <c r="J105" s="58"/>
      <c r="K105" s="43"/>
      <c r="L105" s="58"/>
      <c r="M105" s="43"/>
      <c r="N105" s="188"/>
    </row>
    <row r="106" spans="2:16" ht="17.25" customHeight="1" thickTop="1" x14ac:dyDescent="0.2">
      <c r="B106" s="164" t="s">
        <v>7</v>
      </c>
      <c r="C106" s="41">
        <v>16493656582.939999</v>
      </c>
      <c r="D106" s="41">
        <v>918314344.49000001</v>
      </c>
      <c r="E106" s="41">
        <v>1826250076.5699999</v>
      </c>
      <c r="F106" s="41">
        <v>115102951.00999999</v>
      </c>
      <c r="G106" s="41">
        <v>791092529.79999995</v>
      </c>
      <c r="H106" s="57">
        <v>138442519.13999999</v>
      </c>
      <c r="I106" s="57">
        <v>87377891.049999997</v>
      </c>
      <c r="J106" s="57">
        <v>174751474.37</v>
      </c>
      <c r="K106" s="41">
        <v>519.61000000000013</v>
      </c>
      <c r="L106" s="57">
        <v>20390667.16</v>
      </c>
      <c r="M106" s="41">
        <v>110483723.11</v>
      </c>
      <c r="N106" s="136">
        <v>20675863279.249996</v>
      </c>
    </row>
    <row r="107" spans="2:16" ht="17.25" customHeight="1" x14ac:dyDescent="0.2">
      <c r="B107" s="151" t="s">
        <v>8</v>
      </c>
      <c r="C107" s="41">
        <v>17108084594.230001</v>
      </c>
      <c r="D107" s="57">
        <v>908902310.75999999</v>
      </c>
      <c r="E107" s="41">
        <v>1911757181.3499999</v>
      </c>
      <c r="F107" s="57">
        <v>115290375.24999999</v>
      </c>
      <c r="G107" s="41">
        <v>820428311.49000013</v>
      </c>
      <c r="H107" s="57">
        <v>143576515.78</v>
      </c>
      <c r="I107" s="57">
        <v>91026097.819999993</v>
      </c>
      <c r="J107" s="57">
        <v>182050217.50999999</v>
      </c>
      <c r="K107" s="41">
        <v>1319.46</v>
      </c>
      <c r="L107" s="57">
        <v>14027212.59</v>
      </c>
      <c r="M107" s="41">
        <v>114778440.75</v>
      </c>
      <c r="N107" s="136">
        <v>21409922576.989998</v>
      </c>
    </row>
    <row r="108" spans="2:16" ht="17.25" customHeight="1" x14ac:dyDescent="0.2">
      <c r="B108" s="151" t="s">
        <v>5</v>
      </c>
      <c r="C108" s="41">
        <v>17902205303.23</v>
      </c>
      <c r="D108" s="57">
        <v>930512755.36000001</v>
      </c>
      <c r="E108" s="41">
        <v>1964843279.4999998</v>
      </c>
      <c r="F108" s="57">
        <v>116380944.88000001</v>
      </c>
      <c r="G108" s="41">
        <v>858134195.69000006</v>
      </c>
      <c r="H108" s="57">
        <v>150175107.45999998</v>
      </c>
      <c r="I108" s="57">
        <v>95628279.400000006</v>
      </c>
      <c r="J108" s="57">
        <v>191257428.12</v>
      </c>
      <c r="K108" s="41">
        <v>693.8</v>
      </c>
      <c r="L108" s="57">
        <v>12989659.73</v>
      </c>
      <c r="M108" s="41">
        <v>117675926.74000001</v>
      </c>
      <c r="N108" s="136">
        <v>22339803573.91</v>
      </c>
    </row>
    <row r="109" spans="2:16" ht="17.25" customHeight="1" thickBot="1" x14ac:dyDescent="0.25">
      <c r="B109" s="151" t="s">
        <v>6</v>
      </c>
      <c r="C109" s="41">
        <v>18409192119.16</v>
      </c>
      <c r="D109" s="57">
        <v>950072091.88999999</v>
      </c>
      <c r="E109" s="41">
        <v>2072126782.5400002</v>
      </c>
      <c r="F109" s="57">
        <v>118861474.32000001</v>
      </c>
      <c r="G109" s="41">
        <v>882709906.05999994</v>
      </c>
      <c r="H109" s="57">
        <v>154475939.31999999</v>
      </c>
      <c r="I109" s="57">
        <v>98451890.770000011</v>
      </c>
      <c r="J109" s="57">
        <v>196903525.08000001</v>
      </c>
      <c r="K109" s="41">
        <v>274.16999999999996</v>
      </c>
      <c r="L109" s="57">
        <v>16495391.020000001</v>
      </c>
      <c r="M109" s="41">
        <v>128050842.32999998</v>
      </c>
      <c r="N109" s="136">
        <v>23027340236.66</v>
      </c>
      <c r="O109" s="170"/>
      <c r="P109" s="171"/>
    </row>
    <row r="110" spans="2:16" ht="16.5" thickTop="1" thickBot="1" x14ac:dyDescent="0.25">
      <c r="B110" s="186">
        <v>2024</v>
      </c>
      <c r="C110" s="43"/>
      <c r="D110" s="58"/>
      <c r="E110" s="43"/>
      <c r="F110" s="58"/>
      <c r="G110" s="43"/>
      <c r="H110" s="58"/>
      <c r="I110" s="58"/>
      <c r="J110" s="58"/>
      <c r="K110" s="43"/>
      <c r="L110" s="58"/>
      <c r="M110" s="43"/>
      <c r="N110" s="188"/>
    </row>
    <row r="111" spans="2:16" ht="17.25" customHeight="1" thickTop="1" x14ac:dyDescent="0.2">
      <c r="B111" s="164" t="s">
        <v>7</v>
      </c>
      <c r="C111" s="59">
        <v>18693591617.620003</v>
      </c>
      <c r="D111" s="59">
        <v>987613627.44000006</v>
      </c>
      <c r="E111" s="59">
        <v>2101745821.2099998</v>
      </c>
      <c r="F111" s="59">
        <v>125338422.89</v>
      </c>
      <c r="G111" s="59">
        <v>896284514.15999997</v>
      </c>
      <c r="H111" s="60">
        <v>156851779.32000002</v>
      </c>
      <c r="I111" s="60">
        <v>99501214.349999994</v>
      </c>
      <c r="J111" s="60">
        <v>198999162.47</v>
      </c>
      <c r="K111" s="59">
        <v>539.58000000000004</v>
      </c>
      <c r="L111" s="60">
        <v>19040025.990000002</v>
      </c>
      <c r="M111" s="59">
        <v>130328590.5</v>
      </c>
      <c r="N111" s="138">
        <f>+SUM(C111:M111)</f>
        <v>23409295315.530003</v>
      </c>
      <c r="O111" s="171"/>
      <c r="P111" s="171"/>
    </row>
    <row r="112" spans="2:16" ht="17.25" customHeight="1" x14ac:dyDescent="0.2">
      <c r="B112" s="151" t="s">
        <v>8</v>
      </c>
      <c r="C112" s="41">
        <v>19220152273.990002</v>
      </c>
      <c r="D112" s="41">
        <v>990728718.66000009</v>
      </c>
      <c r="E112" s="41">
        <v>2164593288.2400002</v>
      </c>
      <c r="F112" s="41">
        <v>127191907.23999999</v>
      </c>
      <c r="G112" s="41">
        <v>921768312.40999997</v>
      </c>
      <c r="H112" s="57">
        <v>161311459.22</v>
      </c>
      <c r="I112" s="57">
        <v>102504072.45999999</v>
      </c>
      <c r="J112" s="57">
        <v>205001196.78</v>
      </c>
      <c r="K112" s="41">
        <v>590.11999999999989</v>
      </c>
      <c r="L112" s="57">
        <v>17600763.379999999</v>
      </c>
      <c r="M112" s="41">
        <v>135193374.50999999</v>
      </c>
      <c r="N112" s="136">
        <v>24046045957.009998</v>
      </c>
      <c r="O112" s="171"/>
      <c r="P112" s="171"/>
    </row>
    <row r="113" spans="2:16" ht="17.25" customHeight="1" x14ac:dyDescent="0.2">
      <c r="B113" s="151" t="s">
        <v>5</v>
      </c>
      <c r="C113" s="41">
        <v>19730433537.010002</v>
      </c>
      <c r="D113" s="41">
        <v>1101781641.51</v>
      </c>
      <c r="E113" s="41">
        <v>2220639248.8600001</v>
      </c>
      <c r="F113" s="41">
        <v>135633676.51999998</v>
      </c>
      <c r="G113" s="41">
        <v>946073380.8499999</v>
      </c>
      <c r="H113" s="57">
        <v>165565364.29999998</v>
      </c>
      <c r="I113" s="57">
        <v>104698191.44</v>
      </c>
      <c r="J113" s="57">
        <v>209389504.60999998</v>
      </c>
      <c r="K113" s="41">
        <v>2302.33</v>
      </c>
      <c r="L113" s="57">
        <v>16026918.16</v>
      </c>
      <c r="M113" s="41">
        <v>132056269.25000001</v>
      </c>
      <c r="N113" s="136">
        <v>24762300034.84</v>
      </c>
      <c r="O113" s="171"/>
      <c r="P113" s="171"/>
    </row>
    <row r="114" spans="2:16" ht="17.25" customHeight="1" thickBot="1" x14ac:dyDescent="0.25">
      <c r="B114" s="151" t="s">
        <v>6</v>
      </c>
      <c r="C114" s="41">
        <v>20416098523.310001</v>
      </c>
      <c r="D114" s="57">
        <v>1071038151.67</v>
      </c>
      <c r="E114" s="41">
        <v>2295799662.4699998</v>
      </c>
      <c r="F114" s="57">
        <v>136309562.44</v>
      </c>
      <c r="G114" s="41">
        <v>979229176.82000005</v>
      </c>
      <c r="H114" s="57">
        <v>171367691.04000002</v>
      </c>
      <c r="I114" s="57">
        <v>108774674.61</v>
      </c>
      <c r="J114" s="57">
        <v>217542342.31</v>
      </c>
      <c r="K114" s="41">
        <v>602.42999999999995</v>
      </c>
      <c r="L114" s="57">
        <v>16853953.940000001</v>
      </c>
      <c r="M114" s="41">
        <v>148206283.87</v>
      </c>
      <c r="N114" s="136">
        <v>25561220624.91</v>
      </c>
      <c r="O114" s="171"/>
      <c r="P114" s="171"/>
    </row>
    <row r="115" spans="2:16" ht="16.5" thickTop="1" thickBot="1" x14ac:dyDescent="0.25">
      <c r="B115" s="186">
        <v>2025</v>
      </c>
      <c r="C115" s="43"/>
      <c r="D115" s="58"/>
      <c r="E115" s="43"/>
      <c r="F115" s="58"/>
      <c r="G115" s="43"/>
      <c r="H115" s="58"/>
      <c r="I115" s="58"/>
      <c r="J115" s="58"/>
      <c r="K115" s="43"/>
      <c r="L115" s="58"/>
      <c r="M115" s="43"/>
      <c r="N115" s="188"/>
    </row>
    <row r="116" spans="2:16" ht="17.25" customHeight="1" thickTop="1" x14ac:dyDescent="0.2">
      <c r="B116" s="151" t="s">
        <v>7</v>
      </c>
      <c r="C116" s="41">
        <v>20058074529.880001</v>
      </c>
      <c r="D116" s="57">
        <v>1129533722.6099999</v>
      </c>
      <c r="E116" s="41">
        <v>2261465377.6599998</v>
      </c>
      <c r="F116" s="57">
        <v>138170153.44</v>
      </c>
      <c r="G116" s="41">
        <v>961957656.46000004</v>
      </c>
      <c r="H116" s="57">
        <v>168345000.80000001</v>
      </c>
      <c r="I116" s="57">
        <v>106430459.89</v>
      </c>
      <c r="J116" s="57">
        <v>212853981.78</v>
      </c>
      <c r="K116" s="41">
        <v>212.19</v>
      </c>
      <c r="L116" s="57">
        <v>20951087.219999999</v>
      </c>
      <c r="M116" s="41">
        <v>139412202.69</v>
      </c>
      <c r="N116" s="136">
        <v>25197194384.619999</v>
      </c>
      <c r="O116" s="171"/>
      <c r="P116" s="171"/>
    </row>
    <row r="117" spans="2:16" ht="13.5" x14ac:dyDescent="0.2">
      <c r="B117" s="21" t="s">
        <v>51</v>
      </c>
      <c r="C117" s="30"/>
      <c r="D117" s="30"/>
      <c r="E117" s="30"/>
      <c r="F117" s="30"/>
      <c r="G117" s="61"/>
      <c r="H117" s="30"/>
      <c r="I117" s="30"/>
      <c r="J117" s="30"/>
      <c r="K117" s="30"/>
      <c r="L117" s="30"/>
      <c r="M117" s="61"/>
      <c r="N117" s="139"/>
    </row>
    <row r="118" spans="2:16" ht="13.5" x14ac:dyDescent="0.2">
      <c r="B118" s="21" t="s">
        <v>52</v>
      </c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140"/>
    </row>
    <row r="119" spans="2:16" x14ac:dyDescent="0.2">
      <c r="B119" s="64" t="s">
        <v>10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110"/>
    </row>
    <row r="124" spans="2:16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01"/>
    </row>
  </sheetData>
  <sheetProtection insertColumns="0" insertRows="0" insertHyperlinks="0" deleteColumns="0" deleteRows="0" sort="0" autoFilter="0" pivotTables="0"/>
  <mergeCells count="12">
    <mergeCell ref="N5:N6"/>
    <mergeCell ref="B5:B6"/>
    <mergeCell ref="C5:D5"/>
    <mergeCell ref="E5:E6"/>
    <mergeCell ref="F5:F6"/>
    <mergeCell ref="G5:G6"/>
    <mergeCell ref="H5:H6"/>
    <mergeCell ref="K5:K6"/>
    <mergeCell ref="L5:L6"/>
    <mergeCell ref="M5:M6"/>
    <mergeCell ref="I5:I6"/>
    <mergeCell ref="J5:J6"/>
  </mergeCells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F0"/>
  </sheetPr>
  <dimension ref="B2:AE138"/>
  <sheetViews>
    <sheetView showGridLines="0" view="pageBreakPreview" zoomScaleNormal="80" zoomScaleSheetLayoutView="100" workbookViewId="0">
      <pane xSplit="2" ySplit="6" topLeftCell="E94" activePane="bottomRight" state="frozen"/>
      <selection pane="topRight" activeCell="B112" sqref="B112:D112"/>
      <selection pane="bottomLeft" activeCell="B112" sqref="B112:D112"/>
      <selection pane="bottomRight" activeCell="R120" sqref="R120"/>
    </sheetView>
  </sheetViews>
  <sheetFormatPr defaultColWidth="11.42578125" defaultRowHeight="12.75" x14ac:dyDescent="0.2"/>
  <cols>
    <col min="1" max="1" width="4.85546875" style="2" customWidth="1"/>
    <col min="2" max="2" width="11.42578125" style="2" bestFit="1" customWidth="1"/>
    <col min="3" max="3" width="17.42578125" style="2" bestFit="1" customWidth="1"/>
    <col min="4" max="4" width="18.42578125" style="2" customWidth="1"/>
    <col min="5" max="5" width="17.42578125" style="2" customWidth="1"/>
    <col min="6" max="8" width="16.42578125" style="2" customWidth="1"/>
    <col min="9" max="9" width="18.42578125" style="2" customWidth="1"/>
    <col min="10" max="10" width="16.42578125" style="2" customWidth="1"/>
    <col min="11" max="13" width="18.42578125" style="2" customWidth="1"/>
    <col min="14" max="14" width="20.7109375" style="103" customWidth="1"/>
    <col min="15" max="16" width="17.85546875" style="2" customWidth="1"/>
    <col min="17" max="17" width="18.42578125" style="2" bestFit="1" customWidth="1"/>
    <col min="18" max="18" width="18.42578125" style="103" customWidth="1"/>
    <col min="19" max="19" width="17.85546875" style="103" customWidth="1"/>
    <col min="20" max="20" width="20.7109375" style="103" customWidth="1"/>
    <col min="21" max="21" width="7.42578125" style="2" customWidth="1"/>
    <col min="22" max="16384" width="11.42578125" style="2"/>
  </cols>
  <sheetData>
    <row r="2" spans="2:20" ht="26.25" customHeight="1" x14ac:dyDescent="0.3">
      <c r="B2" s="29" t="s">
        <v>53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19"/>
      <c r="O2" s="29"/>
      <c r="P2" s="29"/>
      <c r="Q2" s="29"/>
      <c r="R2" s="119"/>
      <c r="S2" s="119"/>
      <c r="T2" s="119"/>
    </row>
    <row r="3" spans="2:20" ht="15.75" x14ac:dyDescent="0.2">
      <c r="B3" s="26" t="s">
        <v>40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10"/>
      <c r="O3" s="30"/>
      <c r="P3" s="30"/>
      <c r="Q3" s="30"/>
      <c r="R3" s="110"/>
      <c r="S3" s="110"/>
      <c r="T3" s="110"/>
    </row>
    <row r="4" spans="2:20" x14ac:dyDescent="0.2">
      <c r="D4" s="22"/>
      <c r="F4" s="22"/>
      <c r="G4" s="22"/>
      <c r="H4" s="22"/>
      <c r="I4" s="22"/>
      <c r="J4" s="22"/>
      <c r="K4" s="22"/>
      <c r="L4" s="22"/>
      <c r="M4" s="22"/>
      <c r="N4" s="120"/>
      <c r="O4" s="22"/>
      <c r="P4" s="22"/>
      <c r="Q4" s="22"/>
      <c r="R4" s="120"/>
      <c r="S4" s="120"/>
      <c r="T4" s="120"/>
    </row>
    <row r="5" spans="2:20" s="103" customFormat="1" ht="24" customHeight="1" thickBot="1" x14ac:dyDescent="0.25">
      <c r="B5" s="236" t="s">
        <v>2</v>
      </c>
      <c r="C5" s="229" t="s">
        <v>12</v>
      </c>
      <c r="D5" s="230"/>
      <c r="E5" s="230"/>
      <c r="F5" s="230"/>
      <c r="G5" s="230"/>
      <c r="H5" s="230"/>
      <c r="I5" s="230"/>
      <c r="J5" s="230"/>
      <c r="K5" s="230"/>
      <c r="L5" s="230"/>
      <c r="M5" s="231"/>
      <c r="N5" s="232" t="s">
        <v>13</v>
      </c>
      <c r="O5" s="238"/>
      <c r="P5" s="239"/>
      <c r="Q5" s="240"/>
      <c r="R5" s="232" t="s">
        <v>15</v>
      </c>
      <c r="S5" s="232" t="s">
        <v>16</v>
      </c>
      <c r="T5" s="234" t="s">
        <v>54</v>
      </c>
    </row>
    <row r="6" spans="2:20" s="103" customFormat="1" ht="26.1" customHeight="1" thickTop="1" thickBot="1" x14ac:dyDescent="0.25">
      <c r="B6" s="237"/>
      <c r="C6" s="130" t="s">
        <v>24</v>
      </c>
      <c r="D6" s="132" t="s">
        <v>55</v>
      </c>
      <c r="E6" s="130" t="s">
        <v>26</v>
      </c>
      <c r="F6" s="130" t="s">
        <v>27</v>
      </c>
      <c r="G6" s="130" t="s">
        <v>28</v>
      </c>
      <c r="H6" s="130" t="s">
        <v>29</v>
      </c>
      <c r="I6" s="130" t="s">
        <v>30</v>
      </c>
      <c r="J6" s="130" t="s">
        <v>31</v>
      </c>
      <c r="K6" s="130" t="s">
        <v>32</v>
      </c>
      <c r="L6" s="130" t="s">
        <v>33</v>
      </c>
      <c r="M6" s="130" t="s">
        <v>34</v>
      </c>
      <c r="N6" s="233"/>
      <c r="O6" s="130" t="s">
        <v>35</v>
      </c>
      <c r="P6" s="130" t="s">
        <v>36</v>
      </c>
      <c r="Q6" s="130" t="s">
        <v>37</v>
      </c>
      <c r="R6" s="233"/>
      <c r="S6" s="233"/>
      <c r="T6" s="235"/>
    </row>
    <row r="7" spans="2:20" ht="14.25" thickTop="1" thickBot="1" x14ac:dyDescent="0.25">
      <c r="B7" s="189">
        <v>2003</v>
      </c>
      <c r="C7" s="65"/>
      <c r="D7" s="66"/>
      <c r="E7" s="65"/>
      <c r="F7" s="65"/>
      <c r="G7" s="65"/>
      <c r="H7" s="65"/>
      <c r="I7" s="65"/>
      <c r="J7" s="65"/>
      <c r="K7" s="65"/>
      <c r="L7" s="65"/>
      <c r="M7" s="65"/>
      <c r="N7" s="121"/>
      <c r="O7" s="65"/>
      <c r="P7" s="65"/>
      <c r="Q7" s="65"/>
      <c r="R7" s="121"/>
      <c r="S7" s="121"/>
      <c r="T7" s="192"/>
    </row>
    <row r="8" spans="2:20" ht="13.5" thickTop="1" x14ac:dyDescent="0.2">
      <c r="B8" s="131" t="s">
        <v>5</v>
      </c>
      <c r="C8" s="67" t="s">
        <v>38</v>
      </c>
      <c r="D8" s="67">
        <v>61614336.410000004</v>
      </c>
      <c r="E8" s="67" t="s">
        <v>38</v>
      </c>
      <c r="F8" s="67">
        <v>10138321.74</v>
      </c>
      <c r="G8" s="67">
        <v>10731593.859999999</v>
      </c>
      <c r="H8" s="67">
        <v>16986566.52</v>
      </c>
      <c r="I8" s="67">
        <v>229085435.77999997</v>
      </c>
      <c r="J8" s="67">
        <v>71038027.459999993</v>
      </c>
      <c r="K8" s="67">
        <v>47415251.789999999</v>
      </c>
      <c r="L8" s="67">
        <v>9274931.4299999997</v>
      </c>
      <c r="M8" s="67">
        <v>109931075.16</v>
      </c>
      <c r="N8" s="122">
        <v>566215540.14999998</v>
      </c>
      <c r="O8" s="67">
        <v>5108808.2300000004</v>
      </c>
      <c r="P8" s="67">
        <v>7861085.2899999991</v>
      </c>
      <c r="Q8" s="68">
        <v>0</v>
      </c>
      <c r="R8" s="122">
        <v>12969893.52</v>
      </c>
      <c r="S8" s="122">
        <v>24568494.98</v>
      </c>
      <c r="T8" s="193">
        <v>603753928.64999998</v>
      </c>
    </row>
    <row r="9" spans="2:20" ht="13.5" thickBot="1" x14ac:dyDescent="0.25">
      <c r="B9" s="131" t="s">
        <v>6</v>
      </c>
      <c r="C9" s="67" t="s">
        <v>38</v>
      </c>
      <c r="D9" s="67">
        <v>68533990.299999997</v>
      </c>
      <c r="E9" s="67" t="s">
        <v>38</v>
      </c>
      <c r="F9" s="67">
        <v>11636062.129999999</v>
      </c>
      <c r="G9" s="67">
        <v>11911456.959999999</v>
      </c>
      <c r="H9" s="67">
        <v>18251931.440000001</v>
      </c>
      <c r="I9" s="67">
        <v>256492529.25</v>
      </c>
      <c r="J9" s="67">
        <v>79193010.260000005</v>
      </c>
      <c r="K9" s="67">
        <v>52163338.829999998</v>
      </c>
      <c r="L9" s="67">
        <v>10071107.75</v>
      </c>
      <c r="M9" s="67">
        <v>120895533.8</v>
      </c>
      <c r="N9" s="122">
        <v>629148960.71999991</v>
      </c>
      <c r="O9" s="67">
        <v>5047312.55</v>
      </c>
      <c r="P9" s="67">
        <v>8263200.3700000001</v>
      </c>
      <c r="Q9" s="68">
        <v>0</v>
      </c>
      <c r="R9" s="122">
        <v>13310512.92</v>
      </c>
      <c r="S9" s="122">
        <v>34134701.359999999</v>
      </c>
      <c r="T9" s="193">
        <v>676594174.99999988</v>
      </c>
    </row>
    <row r="10" spans="2:20" ht="14.25" thickTop="1" thickBot="1" x14ac:dyDescent="0.25">
      <c r="B10" s="189">
        <v>2004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123"/>
      <c r="O10" s="69"/>
      <c r="P10" s="69"/>
      <c r="Q10" s="69"/>
      <c r="R10" s="123"/>
      <c r="S10" s="123"/>
      <c r="T10" s="194"/>
    </row>
    <row r="11" spans="2:20" ht="13.5" thickTop="1" x14ac:dyDescent="0.2">
      <c r="B11" s="131" t="s">
        <v>7</v>
      </c>
      <c r="C11" s="70" t="s">
        <v>38</v>
      </c>
      <c r="D11" s="70">
        <v>71253254.310000002</v>
      </c>
      <c r="E11" s="70" t="s">
        <v>38</v>
      </c>
      <c r="F11" s="70">
        <v>12002803.010000002</v>
      </c>
      <c r="G11" s="70">
        <v>12070895.549999999</v>
      </c>
      <c r="H11" s="70">
        <v>20424408.25</v>
      </c>
      <c r="I11" s="70">
        <v>259777517.44999999</v>
      </c>
      <c r="J11" s="70">
        <v>80629344.850000009</v>
      </c>
      <c r="K11" s="70">
        <v>57892497.119999997</v>
      </c>
      <c r="L11" s="70">
        <v>11812123.859999999</v>
      </c>
      <c r="M11" s="70">
        <v>123568473.20999999</v>
      </c>
      <c r="N11" s="124">
        <v>649431317.61000001</v>
      </c>
      <c r="O11" s="70">
        <v>5321155.96</v>
      </c>
      <c r="P11" s="70">
        <v>8826340.1699999999</v>
      </c>
      <c r="Q11" s="68">
        <v>0</v>
      </c>
      <c r="R11" s="124">
        <v>14147496.129999999</v>
      </c>
      <c r="S11" s="124">
        <v>41481915.18</v>
      </c>
      <c r="T11" s="195">
        <v>705060728.92000008</v>
      </c>
    </row>
    <row r="12" spans="2:20" x14ac:dyDescent="0.2">
      <c r="B12" s="131" t="s">
        <v>8</v>
      </c>
      <c r="C12" s="71" t="s">
        <v>38</v>
      </c>
      <c r="D12" s="72">
        <v>99928859.069999993</v>
      </c>
      <c r="E12" s="71" t="s">
        <v>38</v>
      </c>
      <c r="F12" s="72">
        <v>16069688.369999999</v>
      </c>
      <c r="G12" s="72">
        <v>18298369.829999998</v>
      </c>
      <c r="H12" s="72">
        <v>21945427.559999999</v>
      </c>
      <c r="I12" s="72">
        <v>312385382.14000005</v>
      </c>
      <c r="J12" s="72">
        <v>101997731.84</v>
      </c>
      <c r="K12" s="72">
        <v>163651623.33999997</v>
      </c>
      <c r="L12" s="72">
        <v>12577562.43</v>
      </c>
      <c r="M12" s="72">
        <v>150893426.00999999</v>
      </c>
      <c r="N12" s="125">
        <v>897748070.58999991</v>
      </c>
      <c r="O12" s="72">
        <v>5729953.0599999996</v>
      </c>
      <c r="P12" s="72">
        <v>9007109.2100000009</v>
      </c>
      <c r="Q12" s="68">
        <v>0</v>
      </c>
      <c r="R12" s="125">
        <v>14737062.27</v>
      </c>
      <c r="S12" s="125">
        <v>410747262.62</v>
      </c>
      <c r="T12" s="129">
        <v>1323232395.48</v>
      </c>
    </row>
    <row r="13" spans="2:20" x14ac:dyDescent="0.2">
      <c r="B13" s="131" t="s">
        <v>5</v>
      </c>
      <c r="C13" s="71" t="s">
        <v>38</v>
      </c>
      <c r="D13" s="72">
        <v>99887037.5</v>
      </c>
      <c r="E13" s="71" t="s">
        <v>38</v>
      </c>
      <c r="F13" s="72">
        <v>15792990.059999999</v>
      </c>
      <c r="G13" s="72">
        <v>17536922.969999999</v>
      </c>
      <c r="H13" s="72">
        <v>24669595.040000003</v>
      </c>
      <c r="I13" s="72">
        <v>337387983.12</v>
      </c>
      <c r="J13" s="72">
        <v>108600073.08999999</v>
      </c>
      <c r="K13" s="72">
        <v>102313120.14</v>
      </c>
      <c r="L13" s="72">
        <v>13532722.07</v>
      </c>
      <c r="M13" s="72">
        <v>160196945.19000003</v>
      </c>
      <c r="N13" s="125">
        <v>879917389.18000007</v>
      </c>
      <c r="O13" s="72">
        <v>6177742.3499999996</v>
      </c>
      <c r="P13" s="72">
        <v>10078940.76</v>
      </c>
      <c r="Q13" s="68">
        <v>0</v>
      </c>
      <c r="R13" s="125">
        <v>16256683.109999999</v>
      </c>
      <c r="S13" s="125">
        <v>212408840.51000002</v>
      </c>
      <c r="T13" s="129">
        <v>1108582912.8000002</v>
      </c>
    </row>
    <row r="14" spans="2:20" ht="13.5" thickBot="1" x14ac:dyDescent="0.25">
      <c r="B14" s="131" t="s">
        <v>6</v>
      </c>
      <c r="C14" s="71" t="s">
        <v>38</v>
      </c>
      <c r="D14" s="72">
        <v>219350779.85999998</v>
      </c>
      <c r="E14" s="71" t="s">
        <v>38</v>
      </c>
      <c r="F14" s="72">
        <v>16693224.32</v>
      </c>
      <c r="G14" s="72">
        <v>19076100.140000001</v>
      </c>
      <c r="H14" s="72">
        <v>25819328.530000001</v>
      </c>
      <c r="I14" s="72">
        <v>353606355.25</v>
      </c>
      <c r="J14" s="72"/>
      <c r="K14" s="72">
        <v>107328913.34999999</v>
      </c>
      <c r="L14" s="72">
        <v>13451135.710000001</v>
      </c>
      <c r="M14" s="72">
        <v>174026367.53</v>
      </c>
      <c r="N14" s="125">
        <v>929352204.68999994</v>
      </c>
      <c r="O14" s="72">
        <v>6107858.7699999996</v>
      </c>
      <c r="P14" s="72">
        <v>10191424.970000001</v>
      </c>
      <c r="Q14" s="68">
        <v>0</v>
      </c>
      <c r="R14" s="125">
        <v>16299283.74</v>
      </c>
      <c r="S14" s="125">
        <v>143785116.41</v>
      </c>
      <c r="T14" s="129">
        <v>1089436604.8399999</v>
      </c>
    </row>
    <row r="15" spans="2:20" ht="14.25" thickTop="1" thickBot="1" x14ac:dyDescent="0.25">
      <c r="B15" s="189">
        <v>2005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26"/>
      <c r="O15" s="73"/>
      <c r="P15" s="73"/>
      <c r="Q15" s="73"/>
      <c r="R15" s="126"/>
      <c r="S15" s="126"/>
      <c r="T15" s="196"/>
    </row>
    <row r="16" spans="2:20" ht="13.5" thickTop="1" x14ac:dyDescent="0.2">
      <c r="B16" s="131" t="s">
        <v>7</v>
      </c>
      <c r="C16" s="68" t="s">
        <v>38</v>
      </c>
      <c r="D16" s="68">
        <v>280770454.61000001</v>
      </c>
      <c r="E16" s="68" t="s">
        <v>38</v>
      </c>
      <c r="F16" s="68">
        <v>0</v>
      </c>
      <c r="G16" s="68">
        <v>28073336.5</v>
      </c>
      <c r="H16" s="68">
        <v>29574513.68</v>
      </c>
      <c r="I16" s="68">
        <v>408212703.63</v>
      </c>
      <c r="J16" s="68">
        <v>0</v>
      </c>
      <c r="K16" s="68">
        <v>208466166.38999996</v>
      </c>
      <c r="L16" s="68">
        <v>19250506.93</v>
      </c>
      <c r="M16" s="68">
        <v>222694886.56000003</v>
      </c>
      <c r="N16" s="127">
        <v>1197042568.3</v>
      </c>
      <c r="O16" s="68">
        <v>6897672.9000000004</v>
      </c>
      <c r="P16" s="68">
        <v>12219787.09</v>
      </c>
      <c r="Q16" s="68">
        <v>0</v>
      </c>
      <c r="R16" s="127">
        <v>19117459.990000002</v>
      </c>
      <c r="S16" s="124">
        <v>328260521.35000002</v>
      </c>
      <c r="T16" s="195">
        <v>1544420549.6399999</v>
      </c>
    </row>
    <row r="17" spans="2:20" x14ac:dyDescent="0.2">
      <c r="B17" s="131" t="s">
        <v>8</v>
      </c>
      <c r="C17" s="68" t="s">
        <v>38</v>
      </c>
      <c r="D17" s="68">
        <v>290540035.08999997</v>
      </c>
      <c r="E17" s="68" t="s">
        <v>38</v>
      </c>
      <c r="F17" s="68" t="s">
        <v>38</v>
      </c>
      <c r="G17" s="68">
        <v>24461213.190000001</v>
      </c>
      <c r="H17" s="68">
        <v>31157950.859999999</v>
      </c>
      <c r="I17" s="68">
        <v>436624054.11000001</v>
      </c>
      <c r="J17" s="68" t="s">
        <v>38</v>
      </c>
      <c r="K17" s="68">
        <v>180645298.52000001</v>
      </c>
      <c r="L17" s="68">
        <v>16842655.979999997</v>
      </c>
      <c r="M17" s="68">
        <v>236292812.92000002</v>
      </c>
      <c r="N17" s="127">
        <v>1216564020.6700001</v>
      </c>
      <c r="O17" s="68">
        <v>7086476.3599999994</v>
      </c>
      <c r="P17" s="68">
        <v>12411389.890000001</v>
      </c>
      <c r="Q17" s="68">
        <v>0</v>
      </c>
      <c r="R17" s="127">
        <v>19497866.25</v>
      </c>
      <c r="S17" s="125">
        <v>160951903.63999999</v>
      </c>
      <c r="T17" s="129">
        <v>1397013790.5599999</v>
      </c>
    </row>
    <row r="18" spans="2:20" x14ac:dyDescent="0.2">
      <c r="B18" s="131" t="s">
        <v>5</v>
      </c>
      <c r="C18" s="68" t="s">
        <v>38</v>
      </c>
      <c r="D18" s="68">
        <v>314242335.15999997</v>
      </c>
      <c r="E18" s="68" t="s">
        <v>38</v>
      </c>
      <c r="F18" s="68">
        <v>0</v>
      </c>
      <c r="G18" s="68">
        <v>26839782.23</v>
      </c>
      <c r="H18" s="68">
        <v>33013240.280000001</v>
      </c>
      <c r="I18" s="68">
        <v>483573624.41000003</v>
      </c>
      <c r="J18" s="68">
        <v>0</v>
      </c>
      <c r="K18" s="68">
        <v>218425151.18000001</v>
      </c>
      <c r="L18" s="68">
        <v>17795588.309999999</v>
      </c>
      <c r="M18" s="68">
        <v>260983823.19</v>
      </c>
      <c r="N18" s="127">
        <v>1354873544.76</v>
      </c>
      <c r="O18" s="68">
        <v>8837687.290000001</v>
      </c>
      <c r="P18" s="68">
        <v>18303794.810000002</v>
      </c>
      <c r="Q18" s="68">
        <v>0</v>
      </c>
      <c r="R18" s="127">
        <v>27141482.100000001</v>
      </c>
      <c r="S18" s="125">
        <v>127435697.90000001</v>
      </c>
      <c r="T18" s="129">
        <v>1509450724.76</v>
      </c>
    </row>
    <row r="19" spans="2:20" ht="13.5" thickBot="1" x14ac:dyDescent="0.25">
      <c r="B19" s="131" t="s">
        <v>6</v>
      </c>
      <c r="C19" s="68" t="s">
        <v>38</v>
      </c>
      <c r="D19" s="68">
        <v>306214225.87</v>
      </c>
      <c r="E19" s="68" t="s">
        <v>38</v>
      </c>
      <c r="F19" s="68" t="s">
        <v>38</v>
      </c>
      <c r="G19" s="68">
        <v>24800532.299999997</v>
      </c>
      <c r="H19" s="68">
        <v>33026490.57</v>
      </c>
      <c r="I19" s="68">
        <v>480378861</v>
      </c>
      <c r="J19" s="68" t="s">
        <v>38</v>
      </c>
      <c r="K19" s="68">
        <v>165456271.83000001</v>
      </c>
      <c r="L19" s="68">
        <v>16952394.109999999</v>
      </c>
      <c r="M19" s="68">
        <v>250849242.06</v>
      </c>
      <c r="N19" s="127">
        <v>1277678017.74</v>
      </c>
      <c r="O19" s="68">
        <v>9098105.9299999997</v>
      </c>
      <c r="P19" s="68">
        <v>9649285.6400000006</v>
      </c>
      <c r="Q19" s="68">
        <v>0</v>
      </c>
      <c r="R19" s="127">
        <v>18747391.57</v>
      </c>
      <c r="S19" s="125">
        <v>89330846.439999998</v>
      </c>
      <c r="T19" s="129">
        <v>1385756255.75</v>
      </c>
    </row>
    <row r="20" spans="2:20" ht="14.25" thickTop="1" thickBot="1" x14ac:dyDescent="0.25">
      <c r="B20" s="189">
        <v>2006</v>
      </c>
      <c r="C20" s="73"/>
      <c r="D20" s="73"/>
      <c r="E20" s="73"/>
      <c r="F20" s="74"/>
      <c r="G20" s="73"/>
      <c r="H20" s="74"/>
      <c r="I20" s="73"/>
      <c r="J20" s="74"/>
      <c r="K20" s="73"/>
      <c r="L20" s="74"/>
      <c r="M20" s="74"/>
      <c r="N20" s="128"/>
      <c r="O20" s="74"/>
      <c r="P20" s="73"/>
      <c r="Q20" s="73"/>
      <c r="R20" s="128"/>
      <c r="S20" s="126"/>
      <c r="T20" s="196"/>
    </row>
    <row r="21" spans="2:20" ht="13.5" thickTop="1" x14ac:dyDescent="0.2">
      <c r="B21" s="131" t="s">
        <v>7</v>
      </c>
      <c r="C21" s="68" t="s">
        <v>38</v>
      </c>
      <c r="D21" s="68">
        <v>296577716.68000001</v>
      </c>
      <c r="E21" s="68" t="s">
        <v>38</v>
      </c>
      <c r="F21" s="68">
        <v>0</v>
      </c>
      <c r="G21" s="68">
        <v>24748998.719999999</v>
      </c>
      <c r="H21" s="68">
        <v>33747071.120000005</v>
      </c>
      <c r="I21" s="68">
        <v>486226361.63999999</v>
      </c>
      <c r="J21" s="68">
        <v>0</v>
      </c>
      <c r="K21" s="68">
        <v>124122092.02000001</v>
      </c>
      <c r="L21" s="68">
        <v>19190499.119999997</v>
      </c>
      <c r="M21" s="68">
        <v>253328477.82999998</v>
      </c>
      <c r="N21" s="127">
        <v>1237941217.1299999</v>
      </c>
      <c r="O21" s="68">
        <v>9869512.620000001</v>
      </c>
      <c r="P21" s="68">
        <v>9858667.4900000002</v>
      </c>
      <c r="Q21" s="68">
        <v>0</v>
      </c>
      <c r="R21" s="127">
        <v>19728180.109999999</v>
      </c>
      <c r="S21" s="125">
        <v>43637760.269999996</v>
      </c>
      <c r="T21" s="129">
        <v>1301307157.5099998</v>
      </c>
    </row>
    <row r="22" spans="2:20" x14ac:dyDescent="0.2">
      <c r="B22" s="131" t="s">
        <v>8</v>
      </c>
      <c r="C22" s="68" t="s">
        <v>38</v>
      </c>
      <c r="D22" s="68">
        <v>383327376.29000002</v>
      </c>
      <c r="E22" s="68" t="s">
        <v>38</v>
      </c>
      <c r="F22" s="68">
        <v>0</v>
      </c>
      <c r="G22" s="68">
        <v>32152817.930000003</v>
      </c>
      <c r="H22" s="68">
        <v>36915187.359999999</v>
      </c>
      <c r="I22" s="68">
        <v>568140063.70000005</v>
      </c>
      <c r="J22" s="68">
        <v>0</v>
      </c>
      <c r="K22" s="68">
        <v>353642526.19</v>
      </c>
      <c r="L22" s="68">
        <v>19950008.240000002</v>
      </c>
      <c r="M22" s="68">
        <v>301814473.38</v>
      </c>
      <c r="N22" s="127">
        <v>1695942453.0899999</v>
      </c>
      <c r="O22" s="68">
        <v>10463892.109999999</v>
      </c>
      <c r="P22" s="68">
        <v>14867969.310000001</v>
      </c>
      <c r="Q22" s="68">
        <v>0</v>
      </c>
      <c r="R22" s="127">
        <v>25331861.420000002</v>
      </c>
      <c r="S22" s="125">
        <v>230011525.74000001</v>
      </c>
      <c r="T22" s="129">
        <v>1951285840.25</v>
      </c>
    </row>
    <row r="23" spans="2:20" x14ac:dyDescent="0.2">
      <c r="B23" s="131" t="s">
        <v>5</v>
      </c>
      <c r="C23" s="68" t="s">
        <v>38</v>
      </c>
      <c r="D23" s="68">
        <v>418037575.67000002</v>
      </c>
      <c r="E23" s="68" t="s">
        <v>38</v>
      </c>
      <c r="F23" s="68">
        <v>0</v>
      </c>
      <c r="G23" s="68">
        <v>33891480.099999994</v>
      </c>
      <c r="H23" s="68">
        <v>44158233.620000005</v>
      </c>
      <c r="I23" s="68">
        <v>648832318.74000001</v>
      </c>
      <c r="J23" s="68">
        <v>0</v>
      </c>
      <c r="K23" s="68">
        <v>253267907.39999998</v>
      </c>
      <c r="L23" s="68">
        <v>22580628.650000002</v>
      </c>
      <c r="M23" s="68">
        <v>338509019.75</v>
      </c>
      <c r="N23" s="127">
        <v>1759277163.9300001</v>
      </c>
      <c r="O23" s="68">
        <v>11920069.32</v>
      </c>
      <c r="P23" s="68">
        <v>17327465.880000003</v>
      </c>
      <c r="Q23" s="68">
        <v>0</v>
      </c>
      <c r="R23" s="127">
        <v>29247535.200000003</v>
      </c>
      <c r="S23" s="125">
        <v>130087515.09999999</v>
      </c>
      <c r="T23" s="129">
        <v>1918612214.23</v>
      </c>
    </row>
    <row r="24" spans="2:20" ht="13.5" thickBot="1" x14ac:dyDescent="0.25">
      <c r="B24" s="131" t="s">
        <v>6</v>
      </c>
      <c r="C24" s="68" t="s">
        <v>38</v>
      </c>
      <c r="D24" s="68">
        <v>449741363.95000005</v>
      </c>
      <c r="E24" s="68" t="s">
        <v>38</v>
      </c>
      <c r="F24" s="68">
        <v>0</v>
      </c>
      <c r="G24" s="68">
        <v>35875475.409999996</v>
      </c>
      <c r="H24" s="68">
        <v>45745858.600000001</v>
      </c>
      <c r="I24" s="68">
        <v>692192822.09000003</v>
      </c>
      <c r="J24" s="68">
        <v>0</v>
      </c>
      <c r="K24" s="68">
        <v>279675805.56</v>
      </c>
      <c r="L24" s="68">
        <v>22382740.789999999</v>
      </c>
      <c r="M24" s="68">
        <v>355914383.15999997</v>
      </c>
      <c r="N24" s="127">
        <v>1881528449.5599999</v>
      </c>
      <c r="O24" s="68">
        <v>11398106.49</v>
      </c>
      <c r="P24" s="68">
        <v>17142019.959999997</v>
      </c>
      <c r="Q24" s="68">
        <v>0</v>
      </c>
      <c r="R24" s="127">
        <v>28540126.449999996</v>
      </c>
      <c r="S24" s="125">
        <v>136792247.47999999</v>
      </c>
      <c r="T24" s="129">
        <v>2046860823.49</v>
      </c>
    </row>
    <row r="25" spans="2:20" ht="14.25" thickTop="1" thickBot="1" x14ac:dyDescent="0.25">
      <c r="B25" s="189">
        <v>2007</v>
      </c>
      <c r="C25" s="73"/>
      <c r="D25" s="73"/>
      <c r="E25" s="73"/>
      <c r="F25" s="74"/>
      <c r="G25" s="73"/>
      <c r="H25" s="74"/>
      <c r="I25" s="73"/>
      <c r="J25" s="74"/>
      <c r="K25" s="73"/>
      <c r="L25" s="74"/>
      <c r="M25" s="74"/>
      <c r="N25" s="128"/>
      <c r="O25" s="74"/>
      <c r="P25" s="73"/>
      <c r="Q25" s="73"/>
      <c r="R25" s="128"/>
      <c r="S25" s="126"/>
      <c r="T25" s="196"/>
    </row>
    <row r="26" spans="2:20" ht="13.5" thickTop="1" x14ac:dyDescent="0.2">
      <c r="B26" s="131" t="s">
        <v>7</v>
      </c>
      <c r="C26" s="68" t="s">
        <v>38</v>
      </c>
      <c r="D26" s="68">
        <v>439939942.88</v>
      </c>
      <c r="E26" s="68" t="s">
        <v>38</v>
      </c>
      <c r="F26" s="68">
        <v>0</v>
      </c>
      <c r="G26" s="68">
        <v>37487329.929999992</v>
      </c>
      <c r="H26" s="68">
        <v>47797240.829999998</v>
      </c>
      <c r="I26" s="68">
        <v>689388242.27999997</v>
      </c>
      <c r="J26" s="68">
        <v>0</v>
      </c>
      <c r="K26" s="68">
        <v>274220533.23000002</v>
      </c>
      <c r="L26" s="68">
        <v>24986189.789999999</v>
      </c>
      <c r="M26" s="68">
        <v>354702990.27999997</v>
      </c>
      <c r="N26" s="127">
        <v>1868522469.2199998</v>
      </c>
      <c r="O26" s="68">
        <v>11629239.23</v>
      </c>
      <c r="P26" s="68">
        <v>17322205.939999998</v>
      </c>
      <c r="Q26" s="68">
        <v>0</v>
      </c>
      <c r="R26" s="127">
        <v>28951445.170000002</v>
      </c>
      <c r="S26" s="125">
        <v>134710582.31</v>
      </c>
      <c r="T26" s="129">
        <v>2032184496.7</v>
      </c>
    </row>
    <row r="27" spans="2:20" x14ac:dyDescent="0.2">
      <c r="B27" s="131" t="s">
        <v>8</v>
      </c>
      <c r="C27" s="68" t="s">
        <v>38</v>
      </c>
      <c r="D27" s="68">
        <v>483330512.24999994</v>
      </c>
      <c r="E27" s="68" t="s">
        <v>38</v>
      </c>
      <c r="F27" s="68">
        <v>0</v>
      </c>
      <c r="G27" s="68">
        <v>11980061.58</v>
      </c>
      <c r="H27" s="68">
        <v>30852799.100000001</v>
      </c>
      <c r="I27" s="68">
        <v>749835114.95000005</v>
      </c>
      <c r="J27" s="68">
        <v>0</v>
      </c>
      <c r="K27" s="68">
        <v>303229581.59999996</v>
      </c>
      <c r="L27" s="68">
        <v>26371388.960000001</v>
      </c>
      <c r="M27" s="68">
        <v>427377602.55000007</v>
      </c>
      <c r="N27" s="127">
        <v>2032977060.9899998</v>
      </c>
      <c r="O27" s="68">
        <v>11569517.869999999</v>
      </c>
      <c r="P27" s="68">
        <v>17843482.030000001</v>
      </c>
      <c r="Q27" s="68">
        <v>0</v>
      </c>
      <c r="R27" s="127">
        <v>29412999.899999999</v>
      </c>
      <c r="S27" s="125">
        <v>144960022.81</v>
      </c>
      <c r="T27" s="129">
        <v>2207350083.6999998</v>
      </c>
    </row>
    <row r="28" spans="2:20" x14ac:dyDescent="0.2">
      <c r="B28" s="131" t="s">
        <v>5</v>
      </c>
      <c r="C28" s="68" t="s">
        <v>38</v>
      </c>
      <c r="D28" s="68">
        <v>554606424.77999997</v>
      </c>
      <c r="E28" s="68" t="s">
        <v>38</v>
      </c>
      <c r="F28" s="68">
        <v>0</v>
      </c>
      <c r="G28" s="68">
        <v>0</v>
      </c>
      <c r="H28" s="68">
        <v>0</v>
      </c>
      <c r="I28" s="68">
        <v>866862137.89999998</v>
      </c>
      <c r="J28" s="68">
        <v>0</v>
      </c>
      <c r="K28" s="68">
        <v>345977750.97000003</v>
      </c>
      <c r="L28" s="68">
        <v>28591825.020000003</v>
      </c>
      <c r="M28" s="68">
        <v>536531887.5999999</v>
      </c>
      <c r="N28" s="127">
        <v>2332570026.27</v>
      </c>
      <c r="O28" s="68">
        <v>12570946.949999999</v>
      </c>
      <c r="P28" s="68">
        <v>20660771.440000001</v>
      </c>
      <c r="Q28" s="68">
        <v>0</v>
      </c>
      <c r="R28" s="127">
        <v>33231718.390000001</v>
      </c>
      <c r="S28" s="125">
        <v>160579005.32999998</v>
      </c>
      <c r="T28" s="129">
        <v>2526380749.9899998</v>
      </c>
    </row>
    <row r="29" spans="2:20" ht="13.5" thickBot="1" x14ac:dyDescent="0.25">
      <c r="B29" s="131" t="s">
        <v>6</v>
      </c>
      <c r="C29" s="68" t="s">
        <v>38</v>
      </c>
      <c r="D29" s="68">
        <v>585480596.29999995</v>
      </c>
      <c r="E29" s="68" t="s">
        <v>38</v>
      </c>
      <c r="F29" s="68">
        <v>0</v>
      </c>
      <c r="G29" s="68">
        <v>0</v>
      </c>
      <c r="H29" s="68">
        <v>0</v>
      </c>
      <c r="I29" s="68">
        <v>864340448.50999987</v>
      </c>
      <c r="J29" s="68">
        <v>0</v>
      </c>
      <c r="K29" s="68">
        <v>384694197.20999998</v>
      </c>
      <c r="L29" s="68">
        <v>25981401.299999997</v>
      </c>
      <c r="M29" s="68">
        <v>545686082.97000003</v>
      </c>
      <c r="N29" s="127">
        <v>2406182726.2899995</v>
      </c>
      <c r="O29" s="68">
        <v>11545924.4</v>
      </c>
      <c r="P29" s="68">
        <v>19265234.32</v>
      </c>
      <c r="Q29" s="72">
        <v>1752875422.1600003</v>
      </c>
      <c r="R29" s="127">
        <v>1783686580.8800004</v>
      </c>
      <c r="S29" s="125">
        <v>175968129.38</v>
      </c>
      <c r="T29" s="129">
        <v>4365837436.5500002</v>
      </c>
    </row>
    <row r="30" spans="2:20" ht="14.25" thickTop="1" thickBot="1" x14ac:dyDescent="0.25">
      <c r="B30" s="189">
        <v>2008</v>
      </c>
      <c r="C30" s="73"/>
      <c r="D30" s="73"/>
      <c r="E30" s="73"/>
      <c r="F30" s="74"/>
      <c r="G30" s="73"/>
      <c r="H30" s="74"/>
      <c r="I30" s="73"/>
      <c r="J30" s="74"/>
      <c r="K30" s="73"/>
      <c r="L30" s="74"/>
      <c r="M30" s="74"/>
      <c r="N30" s="128"/>
      <c r="O30" s="74"/>
      <c r="P30" s="73"/>
      <c r="Q30" s="74"/>
      <c r="R30" s="128"/>
      <c r="S30" s="126"/>
      <c r="T30" s="196"/>
    </row>
    <row r="31" spans="2:20" ht="13.5" thickTop="1" x14ac:dyDescent="0.2">
      <c r="B31" s="131" t="s">
        <v>7</v>
      </c>
      <c r="C31" s="68" t="s">
        <v>38</v>
      </c>
      <c r="D31" s="68">
        <v>570303220.34000003</v>
      </c>
      <c r="E31" s="68" t="s">
        <v>38</v>
      </c>
      <c r="F31" s="68">
        <v>0</v>
      </c>
      <c r="G31" s="68">
        <v>0</v>
      </c>
      <c r="H31" s="68">
        <v>0</v>
      </c>
      <c r="I31" s="68">
        <v>845242595.09000003</v>
      </c>
      <c r="J31" s="68">
        <v>0</v>
      </c>
      <c r="K31" s="68">
        <v>369391540.83000004</v>
      </c>
      <c r="L31" s="68">
        <v>28187101.760000005</v>
      </c>
      <c r="M31" s="68">
        <v>530640326.25</v>
      </c>
      <c r="N31" s="127">
        <v>2343764784.27</v>
      </c>
      <c r="O31" s="68">
        <v>11235317.630000001</v>
      </c>
      <c r="P31" s="68">
        <v>19603822.739999998</v>
      </c>
      <c r="Q31" s="68">
        <v>217129683.06999969</v>
      </c>
      <c r="R31" s="127">
        <v>247968823.4399997</v>
      </c>
      <c r="S31" s="125">
        <v>150165262.69999999</v>
      </c>
      <c r="T31" s="129">
        <v>2741898870.4099998</v>
      </c>
    </row>
    <row r="32" spans="2:20" x14ac:dyDescent="0.2">
      <c r="B32" s="131" t="s">
        <v>8</v>
      </c>
      <c r="C32" s="68" t="s">
        <v>38</v>
      </c>
      <c r="D32" s="68">
        <v>624159921.25999999</v>
      </c>
      <c r="E32" s="68" t="s">
        <v>38</v>
      </c>
      <c r="F32" s="68">
        <v>0</v>
      </c>
      <c r="G32" s="68">
        <v>0</v>
      </c>
      <c r="H32" s="68">
        <v>0</v>
      </c>
      <c r="I32" s="68">
        <v>901924324.96999991</v>
      </c>
      <c r="J32" s="68">
        <v>0</v>
      </c>
      <c r="K32" s="68">
        <v>407107442.31999999</v>
      </c>
      <c r="L32" s="68">
        <v>29583472.829999998</v>
      </c>
      <c r="M32" s="68">
        <v>565278412.92999995</v>
      </c>
      <c r="N32" s="127">
        <v>2528053574.3099999</v>
      </c>
      <c r="O32" s="68">
        <v>11582270.75</v>
      </c>
      <c r="P32" s="68">
        <v>19921316.120000001</v>
      </c>
      <c r="Q32" s="68">
        <v>217400181.00999987</v>
      </c>
      <c r="R32" s="127">
        <v>248903767.87999988</v>
      </c>
      <c r="S32" s="125">
        <v>160692668.51999998</v>
      </c>
      <c r="T32" s="129">
        <v>2937650010.71</v>
      </c>
    </row>
    <row r="33" spans="2:20" x14ac:dyDescent="0.2">
      <c r="B33" s="131" t="s">
        <v>5</v>
      </c>
      <c r="C33" s="68" t="s">
        <v>38</v>
      </c>
      <c r="D33" s="68">
        <v>659572341.13</v>
      </c>
      <c r="E33" s="68" t="s">
        <v>38</v>
      </c>
      <c r="F33" s="68">
        <v>0</v>
      </c>
      <c r="G33" s="68">
        <v>0</v>
      </c>
      <c r="H33" s="68">
        <v>0</v>
      </c>
      <c r="I33" s="68">
        <v>949388158.46000004</v>
      </c>
      <c r="J33" s="68">
        <v>0</v>
      </c>
      <c r="K33" s="68">
        <v>419203647.84000003</v>
      </c>
      <c r="L33" s="68">
        <v>29589945.869999997</v>
      </c>
      <c r="M33" s="68">
        <v>595327082.23000002</v>
      </c>
      <c r="N33" s="127">
        <v>2653081175.5299997</v>
      </c>
      <c r="O33" s="68">
        <v>12369060.16</v>
      </c>
      <c r="P33" s="68">
        <v>20813056.52</v>
      </c>
      <c r="Q33" s="68">
        <v>236797772.28000009</v>
      </c>
      <c r="R33" s="127">
        <v>269979888.96000004</v>
      </c>
      <c r="S33" s="125">
        <v>166281153.19</v>
      </c>
      <c r="T33" s="129">
        <v>3089342217.6800003</v>
      </c>
    </row>
    <row r="34" spans="2:20" ht="13.5" thickBot="1" x14ac:dyDescent="0.25">
      <c r="B34" s="131" t="s">
        <v>6</v>
      </c>
      <c r="C34" s="68" t="s">
        <v>38</v>
      </c>
      <c r="D34" s="68">
        <v>721333069.25999999</v>
      </c>
      <c r="E34" s="68" t="s">
        <v>38</v>
      </c>
      <c r="F34" s="68">
        <v>0</v>
      </c>
      <c r="G34" s="68">
        <v>0</v>
      </c>
      <c r="H34" s="68">
        <v>0</v>
      </c>
      <c r="I34" s="68">
        <v>1027712477.3400002</v>
      </c>
      <c r="J34" s="68">
        <v>0</v>
      </c>
      <c r="K34" s="68">
        <v>474428904.65000004</v>
      </c>
      <c r="L34" s="68">
        <v>30315957.949999999</v>
      </c>
      <c r="M34" s="68">
        <v>646260575.49000001</v>
      </c>
      <c r="N34" s="127">
        <v>2900050984.6900001</v>
      </c>
      <c r="O34" s="68">
        <v>12845717.599999998</v>
      </c>
      <c r="P34" s="68">
        <v>22828069.68</v>
      </c>
      <c r="Q34" s="68">
        <v>307100944.52999997</v>
      </c>
      <c r="R34" s="127">
        <v>342774731.80999994</v>
      </c>
      <c r="S34" s="125">
        <v>190133999.80000001</v>
      </c>
      <c r="T34" s="129">
        <v>3432959716.2999997</v>
      </c>
    </row>
    <row r="35" spans="2:20" ht="14.25" thickTop="1" thickBot="1" x14ac:dyDescent="0.25">
      <c r="B35" s="189">
        <v>2009</v>
      </c>
      <c r="C35" s="73"/>
      <c r="D35" s="73"/>
      <c r="E35" s="73"/>
      <c r="F35" s="74"/>
      <c r="G35" s="73"/>
      <c r="H35" s="74"/>
      <c r="I35" s="73"/>
      <c r="J35" s="74"/>
      <c r="K35" s="73"/>
      <c r="L35" s="74"/>
      <c r="M35" s="74"/>
      <c r="N35" s="128"/>
      <c r="O35" s="74"/>
      <c r="P35" s="73"/>
      <c r="Q35" s="74"/>
      <c r="R35" s="128"/>
      <c r="S35" s="126"/>
      <c r="T35" s="196"/>
    </row>
    <row r="36" spans="2:20" ht="13.5" thickTop="1" x14ac:dyDescent="0.2">
      <c r="B36" s="131" t="s">
        <v>7</v>
      </c>
      <c r="C36" s="68" t="s">
        <v>38</v>
      </c>
      <c r="D36" s="68">
        <v>683921139.48000002</v>
      </c>
      <c r="E36" s="68" t="s">
        <v>38</v>
      </c>
      <c r="F36" s="68">
        <v>0</v>
      </c>
      <c r="G36" s="68">
        <v>0</v>
      </c>
      <c r="H36" s="68">
        <v>0</v>
      </c>
      <c r="I36" s="68">
        <v>995103886.42999995</v>
      </c>
      <c r="J36" s="68">
        <v>0</v>
      </c>
      <c r="K36" s="68">
        <v>457318428.47999996</v>
      </c>
      <c r="L36" s="68">
        <v>31326078.609999999</v>
      </c>
      <c r="M36" s="68">
        <v>617017520.29999995</v>
      </c>
      <c r="N36" s="127">
        <v>2784687053.3000002</v>
      </c>
      <c r="O36" s="68">
        <v>13063188.449999999</v>
      </c>
      <c r="P36" s="68">
        <v>22892389.57</v>
      </c>
      <c r="Q36" s="68">
        <v>321167114.22999972</v>
      </c>
      <c r="R36" s="127">
        <v>357122692.2499997</v>
      </c>
      <c r="S36" s="125">
        <v>181679799.66</v>
      </c>
      <c r="T36" s="129">
        <v>3323489545.2099996</v>
      </c>
    </row>
    <row r="37" spans="2:20" x14ac:dyDescent="0.2">
      <c r="B37" s="131" t="s">
        <v>8</v>
      </c>
      <c r="C37" s="68" t="s">
        <v>38</v>
      </c>
      <c r="D37" s="68">
        <v>727647664.70000005</v>
      </c>
      <c r="E37" s="68" t="s">
        <v>38</v>
      </c>
      <c r="F37" s="68">
        <v>0</v>
      </c>
      <c r="G37" s="68">
        <v>0</v>
      </c>
      <c r="H37" s="68">
        <v>0</v>
      </c>
      <c r="I37" s="68">
        <v>1008964404.5799999</v>
      </c>
      <c r="J37" s="68">
        <v>0</v>
      </c>
      <c r="K37" s="68">
        <v>457481083.89999998</v>
      </c>
      <c r="L37" s="68">
        <v>33339673.120000001</v>
      </c>
      <c r="M37" s="68">
        <v>635446140.37</v>
      </c>
      <c r="N37" s="127">
        <v>2862878966.6700001</v>
      </c>
      <c r="O37" s="68">
        <v>13757756.070000002</v>
      </c>
      <c r="P37" s="68">
        <v>23115893.510000002</v>
      </c>
      <c r="Q37" s="68">
        <v>238255688.82999998</v>
      </c>
      <c r="R37" s="127">
        <v>275129338.40999997</v>
      </c>
      <c r="S37" s="125">
        <v>184586339.08000001</v>
      </c>
      <c r="T37" s="129">
        <v>3322594644.1599998</v>
      </c>
    </row>
    <row r="38" spans="2:20" x14ac:dyDescent="0.2">
      <c r="B38" s="131" t="s">
        <v>5</v>
      </c>
      <c r="C38" s="68" t="s">
        <v>38</v>
      </c>
      <c r="D38" s="68">
        <v>784085532.45000005</v>
      </c>
      <c r="E38" s="68" t="s">
        <v>38</v>
      </c>
      <c r="F38" s="68">
        <v>0</v>
      </c>
      <c r="G38" s="68">
        <v>0</v>
      </c>
      <c r="H38" s="68">
        <v>0</v>
      </c>
      <c r="I38" s="68">
        <v>1067152044.91</v>
      </c>
      <c r="J38" s="68">
        <v>0</v>
      </c>
      <c r="K38" s="68">
        <v>488428768.87999994</v>
      </c>
      <c r="L38" s="68">
        <v>32304115.219999999</v>
      </c>
      <c r="M38" s="68">
        <v>672442761.23000002</v>
      </c>
      <c r="N38" s="127">
        <v>3044413222.6900001</v>
      </c>
      <c r="O38" s="68">
        <v>13850883.41</v>
      </c>
      <c r="P38" s="68">
        <v>23813564.469999999</v>
      </c>
      <c r="Q38" s="68">
        <v>295845744.51000005</v>
      </c>
      <c r="R38" s="127">
        <v>333510192.38999999</v>
      </c>
      <c r="S38" s="125">
        <v>192849614.55000001</v>
      </c>
      <c r="T38" s="129">
        <v>3570773029.6299996</v>
      </c>
    </row>
    <row r="39" spans="2:20" ht="13.5" thickBot="1" x14ac:dyDescent="0.25">
      <c r="B39" s="131" t="s">
        <v>6</v>
      </c>
      <c r="C39" s="68" t="s">
        <v>38</v>
      </c>
      <c r="D39" s="68">
        <v>873877440.15999985</v>
      </c>
      <c r="E39" s="68" t="s">
        <v>38</v>
      </c>
      <c r="F39" s="68">
        <v>0</v>
      </c>
      <c r="G39" s="68">
        <v>0</v>
      </c>
      <c r="H39" s="68">
        <v>0</v>
      </c>
      <c r="I39" s="68">
        <v>1169327519.0999999</v>
      </c>
      <c r="J39" s="68">
        <v>0</v>
      </c>
      <c r="K39" s="68">
        <v>539894814.67000008</v>
      </c>
      <c r="L39" s="68">
        <v>34031635.990000002</v>
      </c>
      <c r="M39" s="68">
        <v>743555793.94000006</v>
      </c>
      <c r="N39" s="127">
        <v>3360687203.8600001</v>
      </c>
      <c r="O39" s="68">
        <v>14771868.379999999</v>
      </c>
      <c r="P39" s="68">
        <v>25191711.25</v>
      </c>
      <c r="Q39" s="68">
        <v>315110717.57999998</v>
      </c>
      <c r="R39" s="127">
        <v>355074297.21000004</v>
      </c>
      <c r="S39" s="125">
        <v>211253038.36000001</v>
      </c>
      <c r="T39" s="129">
        <v>3927014539.4299994</v>
      </c>
    </row>
    <row r="40" spans="2:20" ht="14.25" thickTop="1" thickBot="1" x14ac:dyDescent="0.25">
      <c r="B40" s="189">
        <v>2010</v>
      </c>
      <c r="C40" s="73"/>
      <c r="D40" s="73"/>
      <c r="E40" s="73"/>
      <c r="F40" s="74"/>
      <c r="G40" s="73"/>
      <c r="H40" s="74"/>
      <c r="I40" s="73"/>
      <c r="J40" s="74"/>
      <c r="K40" s="73"/>
      <c r="L40" s="74"/>
      <c r="M40" s="74"/>
      <c r="N40" s="128"/>
      <c r="O40" s="74"/>
      <c r="P40" s="73"/>
      <c r="Q40" s="74"/>
      <c r="R40" s="128"/>
      <c r="S40" s="126"/>
      <c r="T40" s="196"/>
    </row>
    <row r="41" spans="2:20" ht="13.5" thickTop="1" x14ac:dyDescent="0.2">
      <c r="B41" s="131" t="s">
        <v>7</v>
      </c>
      <c r="C41" s="68" t="s">
        <v>38</v>
      </c>
      <c r="D41" s="68">
        <v>858978338.79999995</v>
      </c>
      <c r="E41" s="68" t="s">
        <v>38</v>
      </c>
      <c r="F41" s="68">
        <v>0</v>
      </c>
      <c r="G41" s="68">
        <v>0</v>
      </c>
      <c r="H41" s="68">
        <v>0</v>
      </c>
      <c r="I41" s="68">
        <v>1170664170.3699999</v>
      </c>
      <c r="J41" s="68">
        <v>0</v>
      </c>
      <c r="K41" s="68">
        <v>530154081.87</v>
      </c>
      <c r="L41" s="68">
        <v>35150028.359999999</v>
      </c>
      <c r="M41" s="68">
        <v>731521281.01999998</v>
      </c>
      <c r="N41" s="127">
        <v>3326467900.4199996</v>
      </c>
      <c r="O41" s="68">
        <v>20180045.449999999</v>
      </c>
      <c r="P41" s="68">
        <v>25388708.309999999</v>
      </c>
      <c r="Q41" s="68">
        <v>316763403.58999997</v>
      </c>
      <c r="R41" s="127">
        <v>362332157.34999996</v>
      </c>
      <c r="S41" s="125">
        <v>214152471.69</v>
      </c>
      <c r="T41" s="129">
        <v>3902952529.4599996</v>
      </c>
    </row>
    <row r="42" spans="2:20" x14ac:dyDescent="0.2">
      <c r="B42" s="131" t="s">
        <v>8</v>
      </c>
      <c r="C42" s="68" t="s">
        <v>38</v>
      </c>
      <c r="D42" s="68">
        <v>902317034.39999998</v>
      </c>
      <c r="E42" s="68" t="s">
        <v>38</v>
      </c>
      <c r="F42" s="68">
        <v>0</v>
      </c>
      <c r="G42" s="68">
        <v>0</v>
      </c>
      <c r="H42" s="68">
        <v>0</v>
      </c>
      <c r="I42" s="68">
        <v>1214031742.4300001</v>
      </c>
      <c r="J42" s="68">
        <v>0</v>
      </c>
      <c r="K42" s="68">
        <v>535965369.66999996</v>
      </c>
      <c r="L42" s="68">
        <v>37548361.090000004</v>
      </c>
      <c r="M42" s="68">
        <v>764418835.65999997</v>
      </c>
      <c r="N42" s="127">
        <v>3454281343.2499995</v>
      </c>
      <c r="O42" s="68">
        <v>10638435.82</v>
      </c>
      <c r="P42" s="68">
        <v>25846628.159999996</v>
      </c>
      <c r="Q42" s="68">
        <v>319950071.64000005</v>
      </c>
      <c r="R42" s="127">
        <v>356435135.62000006</v>
      </c>
      <c r="S42" s="125">
        <v>227351835.28999999</v>
      </c>
      <c r="T42" s="129">
        <v>4038068314.1599994</v>
      </c>
    </row>
    <row r="43" spans="2:20" x14ac:dyDescent="0.2">
      <c r="B43" s="131" t="s">
        <v>5</v>
      </c>
      <c r="C43" s="68" t="s">
        <v>38</v>
      </c>
      <c r="D43" s="68">
        <v>945552451.85000002</v>
      </c>
      <c r="E43" s="68" t="s">
        <v>38</v>
      </c>
      <c r="F43" s="68">
        <v>0</v>
      </c>
      <c r="G43" s="68">
        <v>0</v>
      </c>
      <c r="H43" s="68">
        <v>0</v>
      </c>
      <c r="I43" s="68">
        <v>1263315500.1199999</v>
      </c>
      <c r="J43" s="68">
        <v>0</v>
      </c>
      <c r="K43" s="68">
        <v>556892004.48000002</v>
      </c>
      <c r="L43" s="68">
        <v>37625160.809999995</v>
      </c>
      <c r="M43" s="68">
        <v>786094921.02999997</v>
      </c>
      <c r="N43" s="127">
        <v>3589480038.29</v>
      </c>
      <c r="O43" s="68">
        <v>15793016.609999999</v>
      </c>
      <c r="P43" s="68">
        <v>26205696.710000001</v>
      </c>
      <c r="Q43" s="68">
        <v>322830664.10000002</v>
      </c>
      <c r="R43" s="127">
        <v>364829377.42000002</v>
      </c>
      <c r="S43" s="125">
        <v>233325042.87</v>
      </c>
      <c r="T43" s="129">
        <v>4187634458.5799999</v>
      </c>
    </row>
    <row r="44" spans="2:20" ht="13.5" thickBot="1" x14ac:dyDescent="0.25">
      <c r="B44" s="131" t="s">
        <v>6</v>
      </c>
      <c r="C44" s="68" t="s">
        <v>38</v>
      </c>
      <c r="D44" s="68">
        <v>1005413472.3900001</v>
      </c>
      <c r="E44" s="68" t="s">
        <v>38</v>
      </c>
      <c r="F44" s="68">
        <v>0</v>
      </c>
      <c r="G44" s="68">
        <v>0</v>
      </c>
      <c r="H44" s="68">
        <v>0</v>
      </c>
      <c r="I44" s="68">
        <v>1344015526.6900001</v>
      </c>
      <c r="J44" s="68">
        <v>0</v>
      </c>
      <c r="K44" s="68">
        <v>617443661.63000011</v>
      </c>
      <c r="L44" s="68">
        <v>37559472.280000001</v>
      </c>
      <c r="M44" s="68">
        <v>836555480.6400001</v>
      </c>
      <c r="N44" s="127">
        <v>3840987613.6300001</v>
      </c>
      <c r="O44" s="68">
        <v>21018088.59</v>
      </c>
      <c r="P44" s="68">
        <v>26490494.68</v>
      </c>
      <c r="Q44" s="68">
        <v>329927299.42000002</v>
      </c>
      <c r="R44" s="127">
        <v>377435882.69</v>
      </c>
      <c r="S44" s="125">
        <v>258216876.33999997</v>
      </c>
      <c r="T44" s="129">
        <v>4476640372.6599998</v>
      </c>
    </row>
    <row r="45" spans="2:20" ht="14.25" thickTop="1" thickBot="1" x14ac:dyDescent="0.25">
      <c r="B45" s="189">
        <v>2011</v>
      </c>
      <c r="C45" s="73"/>
      <c r="D45" s="73"/>
      <c r="E45" s="73"/>
      <c r="F45" s="74"/>
      <c r="G45" s="73"/>
      <c r="H45" s="74"/>
      <c r="I45" s="73"/>
      <c r="J45" s="74"/>
      <c r="K45" s="73"/>
      <c r="L45" s="74"/>
      <c r="M45" s="74"/>
      <c r="N45" s="128"/>
      <c r="O45" s="74"/>
      <c r="P45" s="73"/>
      <c r="Q45" s="74"/>
      <c r="R45" s="128"/>
      <c r="S45" s="126"/>
      <c r="T45" s="196"/>
    </row>
    <row r="46" spans="2:20" ht="13.5" thickTop="1" x14ac:dyDescent="0.2">
      <c r="B46" s="131" t="s">
        <v>7</v>
      </c>
      <c r="C46" s="71" t="s">
        <v>38</v>
      </c>
      <c r="D46" s="71">
        <v>957501575.61000001</v>
      </c>
      <c r="E46" s="71" t="s">
        <v>38</v>
      </c>
      <c r="F46" s="68" t="s">
        <v>38</v>
      </c>
      <c r="G46" s="71" t="s">
        <v>38</v>
      </c>
      <c r="H46" s="68" t="s">
        <v>38</v>
      </c>
      <c r="I46" s="71">
        <v>1303006214.8600001</v>
      </c>
      <c r="J46" s="68" t="s">
        <v>38</v>
      </c>
      <c r="K46" s="71">
        <v>578718774.25</v>
      </c>
      <c r="L46" s="68">
        <v>39190091.049999997</v>
      </c>
      <c r="M46" s="68">
        <v>799398115.13999999</v>
      </c>
      <c r="N46" s="127">
        <v>2720313195.3000002</v>
      </c>
      <c r="O46" s="68">
        <v>10908329.91</v>
      </c>
      <c r="P46" s="71">
        <v>26654564.299999997</v>
      </c>
      <c r="Q46" s="68">
        <v>334118347.06</v>
      </c>
      <c r="R46" s="127">
        <v>371681241.26999998</v>
      </c>
      <c r="S46" s="125">
        <v>246253331.82999998</v>
      </c>
      <c r="T46" s="129">
        <v>3338247768.4000001</v>
      </c>
    </row>
    <row r="47" spans="2:20" x14ac:dyDescent="0.2">
      <c r="B47" s="131" t="s">
        <v>8</v>
      </c>
      <c r="C47" s="71" t="s">
        <v>38</v>
      </c>
      <c r="D47" s="71">
        <v>1019507054.87</v>
      </c>
      <c r="E47" s="71" t="s">
        <v>38</v>
      </c>
      <c r="F47" s="68" t="s">
        <v>38</v>
      </c>
      <c r="G47" s="71" t="s">
        <v>38</v>
      </c>
      <c r="H47" s="68" t="s">
        <v>38</v>
      </c>
      <c r="I47" s="71">
        <v>1378369625.75</v>
      </c>
      <c r="J47" s="68" t="s">
        <v>38</v>
      </c>
      <c r="K47" s="71">
        <v>610995953.97000003</v>
      </c>
      <c r="L47" s="68">
        <v>41055174.350000001</v>
      </c>
      <c r="M47" s="68">
        <v>843889316.80000007</v>
      </c>
      <c r="N47" s="127">
        <v>2874310070.8699999</v>
      </c>
      <c r="O47" s="68">
        <v>16170025.609999999</v>
      </c>
      <c r="P47" s="71">
        <v>26830045.770000003</v>
      </c>
      <c r="Q47" s="68">
        <v>337783262.31</v>
      </c>
      <c r="R47" s="127">
        <v>380783333.69</v>
      </c>
      <c r="S47" s="125">
        <v>256542234.04000002</v>
      </c>
      <c r="T47" s="129">
        <v>3511635638.5999999</v>
      </c>
    </row>
    <row r="48" spans="2:20" x14ac:dyDescent="0.2">
      <c r="B48" s="131" t="s">
        <v>5</v>
      </c>
      <c r="C48" s="71" t="s">
        <v>38</v>
      </c>
      <c r="D48" s="71">
        <v>1100048793.4400001</v>
      </c>
      <c r="E48" s="71" t="s">
        <v>38</v>
      </c>
      <c r="F48" s="68" t="s">
        <v>38</v>
      </c>
      <c r="G48" s="71" t="s">
        <v>38</v>
      </c>
      <c r="H48" s="68" t="s">
        <v>38</v>
      </c>
      <c r="I48" s="71">
        <v>1464863339.05</v>
      </c>
      <c r="J48" s="68" t="s">
        <v>38</v>
      </c>
      <c r="K48" s="71">
        <v>648283175.29999995</v>
      </c>
      <c r="L48" s="68">
        <v>41141128.149999999</v>
      </c>
      <c r="M48" s="68">
        <v>893848454.81999993</v>
      </c>
      <c r="N48" s="127">
        <v>3048136097.3199997</v>
      </c>
      <c r="O48" s="68">
        <v>16903486.079999998</v>
      </c>
      <c r="P48" s="71">
        <v>27389801.43</v>
      </c>
      <c r="Q48" s="68">
        <v>332720324.17000002</v>
      </c>
      <c r="R48" s="127">
        <v>377013611.68000001</v>
      </c>
      <c r="S48" s="125">
        <v>252489542.74000001</v>
      </c>
      <c r="T48" s="129">
        <v>3677639251.7399998</v>
      </c>
    </row>
    <row r="49" spans="2:21" ht="13.5" thickBot="1" x14ac:dyDescent="0.25">
      <c r="B49" s="131" t="s">
        <v>6</v>
      </c>
      <c r="C49" s="71" t="s">
        <v>38</v>
      </c>
      <c r="D49" s="71">
        <v>1144966910.9200001</v>
      </c>
      <c r="E49" s="71" t="s">
        <v>38</v>
      </c>
      <c r="F49" s="68" t="s">
        <v>38</v>
      </c>
      <c r="G49" s="71" t="s">
        <v>38</v>
      </c>
      <c r="H49" s="68" t="s">
        <v>38</v>
      </c>
      <c r="I49" s="71">
        <v>1530558669.6800001</v>
      </c>
      <c r="J49" s="68" t="s">
        <v>38</v>
      </c>
      <c r="K49" s="71">
        <v>680684103.32000005</v>
      </c>
      <c r="L49" s="68">
        <v>40761990.460000001</v>
      </c>
      <c r="M49" s="68">
        <v>927537329.50999999</v>
      </c>
      <c r="N49" s="127">
        <v>3179542092.9700003</v>
      </c>
      <c r="O49" s="68">
        <v>17857928.009999998</v>
      </c>
      <c r="P49" s="71">
        <v>27818162.759999998</v>
      </c>
      <c r="Q49" s="68">
        <v>357286643.94</v>
      </c>
      <c r="R49" s="127">
        <v>402962734.70999998</v>
      </c>
      <c r="S49" s="125">
        <v>277389230.85000002</v>
      </c>
      <c r="T49" s="129">
        <v>3859894058.5300002</v>
      </c>
    </row>
    <row r="50" spans="2:21" ht="14.25" thickTop="1" thickBot="1" x14ac:dyDescent="0.25">
      <c r="B50" s="189">
        <v>2012</v>
      </c>
      <c r="C50" s="73"/>
      <c r="D50" s="73"/>
      <c r="E50" s="73"/>
      <c r="F50" s="74"/>
      <c r="G50" s="73"/>
      <c r="H50" s="74"/>
      <c r="I50" s="73"/>
      <c r="J50" s="74"/>
      <c r="K50" s="73"/>
      <c r="L50" s="74"/>
      <c r="M50" s="74"/>
      <c r="N50" s="128"/>
      <c r="O50" s="74"/>
      <c r="P50" s="73"/>
      <c r="Q50" s="74"/>
      <c r="R50" s="128"/>
      <c r="S50" s="126"/>
      <c r="T50" s="196"/>
    </row>
    <row r="51" spans="2:21" ht="13.5" thickTop="1" x14ac:dyDescent="0.2">
      <c r="B51" s="131" t="s">
        <v>7</v>
      </c>
      <c r="C51" s="71" t="s">
        <v>38</v>
      </c>
      <c r="D51" s="71">
        <v>1112018560.01</v>
      </c>
      <c r="E51" s="71" t="s">
        <v>38</v>
      </c>
      <c r="F51" s="68" t="s">
        <v>38</v>
      </c>
      <c r="G51" s="71" t="s">
        <v>38</v>
      </c>
      <c r="H51" s="68" t="s">
        <v>38</v>
      </c>
      <c r="I51" s="71">
        <v>1506353168.24</v>
      </c>
      <c r="J51" s="68" t="s">
        <v>38</v>
      </c>
      <c r="K51" s="71">
        <v>666209255.63</v>
      </c>
      <c r="L51" s="68">
        <v>44485474.059999995</v>
      </c>
      <c r="M51" s="68">
        <v>905330543.86000001</v>
      </c>
      <c r="N51" s="127">
        <v>3122378441.79</v>
      </c>
      <c r="O51" s="68">
        <v>18233610.32</v>
      </c>
      <c r="P51" s="71">
        <v>28036212.030000001</v>
      </c>
      <c r="Q51" s="68">
        <v>376641434.99000001</v>
      </c>
      <c r="R51" s="127">
        <v>422911257.34000003</v>
      </c>
      <c r="S51" s="125">
        <v>260793513.22000003</v>
      </c>
      <c r="T51" s="129">
        <v>3806083212.3499999</v>
      </c>
    </row>
    <row r="52" spans="2:21" x14ac:dyDescent="0.2">
      <c r="B52" s="131" t="s">
        <v>8</v>
      </c>
      <c r="C52" s="71" t="s">
        <v>38</v>
      </c>
      <c r="D52" s="71">
        <v>1158842531.25</v>
      </c>
      <c r="E52" s="71" t="s">
        <v>38</v>
      </c>
      <c r="F52" s="68" t="s">
        <v>38</v>
      </c>
      <c r="G52" s="71" t="s">
        <v>38</v>
      </c>
      <c r="H52" s="68" t="s">
        <v>38</v>
      </c>
      <c r="I52" s="71">
        <v>1561029144.1199999</v>
      </c>
      <c r="J52" s="68" t="s">
        <v>38</v>
      </c>
      <c r="K52" s="71">
        <v>682921150.60000002</v>
      </c>
      <c r="L52" s="68">
        <v>43846020.719999999</v>
      </c>
      <c r="M52" s="68">
        <v>933988674.3499999</v>
      </c>
      <c r="N52" s="127">
        <v>3221784989.7899995</v>
      </c>
      <c r="O52" s="68">
        <v>17589490.030000001</v>
      </c>
      <c r="P52" s="71">
        <v>28490936.129999999</v>
      </c>
      <c r="Q52" s="68">
        <v>389583516.95999998</v>
      </c>
      <c r="R52" s="127">
        <v>435663943.12</v>
      </c>
      <c r="S52" s="125">
        <v>259667586.69999999</v>
      </c>
      <c r="T52" s="129">
        <v>3917116519.6099997</v>
      </c>
    </row>
    <row r="53" spans="2:21" x14ac:dyDescent="0.2">
      <c r="B53" s="131" t="s">
        <v>5</v>
      </c>
      <c r="C53" s="71" t="s">
        <v>38</v>
      </c>
      <c r="D53" s="71">
        <v>1187607993.74</v>
      </c>
      <c r="E53" s="71" t="s">
        <v>38</v>
      </c>
      <c r="F53" s="68" t="s">
        <v>38</v>
      </c>
      <c r="G53" s="71" t="s">
        <v>38</v>
      </c>
      <c r="H53" s="68" t="s">
        <v>38</v>
      </c>
      <c r="I53" s="71">
        <v>1602537400.0799999</v>
      </c>
      <c r="J53" s="68" t="s">
        <v>38</v>
      </c>
      <c r="K53" s="71">
        <v>701704022.85000002</v>
      </c>
      <c r="L53" s="68">
        <v>43223203.649999999</v>
      </c>
      <c r="M53" s="68">
        <v>951987569.13000011</v>
      </c>
      <c r="N53" s="127">
        <v>3299452195.71</v>
      </c>
      <c r="O53" s="68">
        <v>16680529.6</v>
      </c>
      <c r="P53" s="71">
        <v>28966312.280000001</v>
      </c>
      <c r="Q53" s="68">
        <v>387287876.45999998</v>
      </c>
      <c r="R53" s="127">
        <v>432934718.33999997</v>
      </c>
      <c r="S53" s="125">
        <v>261806229.71000001</v>
      </c>
      <c r="T53" s="129">
        <v>3994193143.7600002</v>
      </c>
    </row>
    <row r="54" spans="2:21" ht="13.5" thickBot="1" x14ac:dyDescent="0.25">
      <c r="B54" s="131" t="s">
        <v>6</v>
      </c>
      <c r="C54" s="71" t="s">
        <v>38</v>
      </c>
      <c r="D54" s="71">
        <v>1234239130.22</v>
      </c>
      <c r="E54" s="71" t="s">
        <v>38</v>
      </c>
      <c r="F54" s="68" t="s">
        <v>38</v>
      </c>
      <c r="G54" s="71" t="s">
        <v>38</v>
      </c>
      <c r="H54" s="68" t="s">
        <v>38</v>
      </c>
      <c r="I54" s="71">
        <v>1663931791.49</v>
      </c>
      <c r="J54" s="68" t="s">
        <v>38</v>
      </c>
      <c r="K54" s="71">
        <v>739647211.49000001</v>
      </c>
      <c r="L54" s="68">
        <v>42197898.439999998</v>
      </c>
      <c r="M54" s="68">
        <v>985586576.27999997</v>
      </c>
      <c r="N54" s="127">
        <v>3431363477.6999998</v>
      </c>
      <c r="O54" s="68">
        <v>15658475.01</v>
      </c>
      <c r="P54" s="71">
        <v>29551593.399999999</v>
      </c>
      <c r="Q54" s="68">
        <v>394896679.07999998</v>
      </c>
      <c r="R54" s="127">
        <v>440106747.49000001</v>
      </c>
      <c r="S54" s="125">
        <v>266284230.34999999</v>
      </c>
      <c r="T54" s="129">
        <v>4137754455.54</v>
      </c>
    </row>
    <row r="55" spans="2:21" ht="14.25" thickTop="1" thickBot="1" x14ac:dyDescent="0.25">
      <c r="B55" s="189">
        <v>2013</v>
      </c>
      <c r="C55" s="73"/>
      <c r="D55" s="73"/>
      <c r="E55" s="73"/>
      <c r="F55" s="74"/>
      <c r="G55" s="73"/>
      <c r="H55" s="74"/>
      <c r="I55" s="73"/>
      <c r="J55" s="74"/>
      <c r="K55" s="73"/>
      <c r="L55" s="74"/>
      <c r="M55" s="74"/>
      <c r="N55" s="128"/>
      <c r="O55" s="74"/>
      <c r="P55" s="73"/>
      <c r="Q55" s="74"/>
      <c r="R55" s="128"/>
      <c r="S55" s="126"/>
      <c r="T55" s="196"/>
    </row>
    <row r="56" spans="2:21" ht="13.5" thickTop="1" x14ac:dyDescent="0.2">
      <c r="B56" s="131" t="s">
        <v>7</v>
      </c>
      <c r="C56" s="71" t="s">
        <v>38</v>
      </c>
      <c r="D56" s="71">
        <v>1208295636.8699999</v>
      </c>
      <c r="E56" s="71" t="s">
        <v>38</v>
      </c>
      <c r="F56" s="68" t="s">
        <v>38</v>
      </c>
      <c r="G56" s="71" t="s">
        <v>38</v>
      </c>
      <c r="H56" s="68" t="s">
        <v>38</v>
      </c>
      <c r="I56" s="71">
        <v>1637185741.54</v>
      </c>
      <c r="J56" s="68" t="s">
        <v>38</v>
      </c>
      <c r="K56" s="71">
        <v>718539730.12</v>
      </c>
      <c r="L56" s="68">
        <v>43965124.490000002</v>
      </c>
      <c r="M56" s="68">
        <v>963452478.98999989</v>
      </c>
      <c r="N56" s="127">
        <v>3363143075.1399994</v>
      </c>
      <c r="O56" s="68">
        <v>20223979.460000001</v>
      </c>
      <c r="P56" s="71">
        <v>30039627.239999998</v>
      </c>
      <c r="Q56" s="68">
        <v>400864129.98000002</v>
      </c>
      <c r="R56" s="127">
        <v>451127736.68000001</v>
      </c>
      <c r="S56" s="125">
        <v>260386077.06</v>
      </c>
      <c r="T56" s="129">
        <v>4074656888.8799992</v>
      </c>
      <c r="U56" s="22"/>
    </row>
    <row r="57" spans="2:21" x14ac:dyDescent="0.2">
      <c r="B57" s="131" t="s">
        <v>8</v>
      </c>
      <c r="C57" s="71" t="s">
        <v>38</v>
      </c>
      <c r="D57" s="71">
        <v>1272209726.24</v>
      </c>
      <c r="E57" s="71" t="s">
        <v>38</v>
      </c>
      <c r="F57" s="68" t="s">
        <v>38</v>
      </c>
      <c r="G57" s="71" t="s">
        <v>38</v>
      </c>
      <c r="H57" s="68" t="s">
        <v>38</v>
      </c>
      <c r="I57" s="71">
        <v>1704476405.26</v>
      </c>
      <c r="J57" s="68" t="s">
        <v>38</v>
      </c>
      <c r="K57" s="71">
        <v>752299127.48000002</v>
      </c>
      <c r="L57" s="68">
        <v>44380044.810000002</v>
      </c>
      <c r="M57" s="68">
        <v>1003478495.8800001</v>
      </c>
      <c r="N57" s="127">
        <v>3504634073.4299998</v>
      </c>
      <c r="O57" s="68">
        <v>10549532.810000001</v>
      </c>
      <c r="P57" s="71">
        <v>30633717.850000001</v>
      </c>
      <c r="Q57" s="68">
        <v>529597441.02999997</v>
      </c>
      <c r="R57" s="127">
        <v>570780691.68999994</v>
      </c>
      <c r="S57" s="125">
        <v>265343494.72000003</v>
      </c>
      <c r="T57" s="129">
        <v>4340758259.8400002</v>
      </c>
      <c r="U57" s="22"/>
    </row>
    <row r="58" spans="2:21" x14ac:dyDescent="0.2">
      <c r="B58" s="131" t="s">
        <v>5</v>
      </c>
      <c r="C58" s="71" t="s">
        <v>38</v>
      </c>
      <c r="D58" s="71">
        <v>1334793967.4300001</v>
      </c>
      <c r="E58" s="71" t="s">
        <v>38</v>
      </c>
      <c r="F58" s="68" t="s">
        <v>38</v>
      </c>
      <c r="G58" s="71" t="s">
        <v>38</v>
      </c>
      <c r="H58" s="68" t="s">
        <v>38</v>
      </c>
      <c r="I58" s="71">
        <v>1786965180.22</v>
      </c>
      <c r="J58" s="68" t="s">
        <v>38</v>
      </c>
      <c r="K58" s="71">
        <v>785108517.03999996</v>
      </c>
      <c r="L58" s="68">
        <v>44456286.68</v>
      </c>
      <c r="M58" s="68">
        <v>1054921791.1900001</v>
      </c>
      <c r="N58" s="127">
        <v>3671451775.1300001</v>
      </c>
      <c r="O58" s="68">
        <v>15324454.439999999</v>
      </c>
      <c r="P58" s="71">
        <v>31063538.25</v>
      </c>
      <c r="Q58" s="68">
        <v>536045824.52999997</v>
      </c>
      <c r="R58" s="127">
        <v>582433817.22000003</v>
      </c>
      <c r="S58" s="125">
        <v>269308575.57999998</v>
      </c>
      <c r="T58" s="129">
        <v>4523194167.9300003</v>
      </c>
      <c r="U58" s="22"/>
    </row>
    <row r="59" spans="2:21" ht="13.5" thickBot="1" x14ac:dyDescent="0.25">
      <c r="B59" s="131" t="s">
        <v>6</v>
      </c>
      <c r="C59" s="71" t="s">
        <v>38</v>
      </c>
      <c r="D59" s="71">
        <v>1398541729.52</v>
      </c>
      <c r="E59" s="71" t="s">
        <v>38</v>
      </c>
      <c r="F59" s="68" t="s">
        <v>38</v>
      </c>
      <c r="G59" s="71" t="s">
        <v>38</v>
      </c>
      <c r="H59" s="68" t="s">
        <v>38</v>
      </c>
      <c r="I59" s="71">
        <v>1866105444.1400003</v>
      </c>
      <c r="J59" s="68" t="s">
        <v>38</v>
      </c>
      <c r="K59" s="71">
        <v>826887631.70000005</v>
      </c>
      <c r="L59" s="68">
        <v>44674047.670000002</v>
      </c>
      <c r="M59" s="68">
        <v>1100433066.2</v>
      </c>
      <c r="N59" s="127">
        <v>3838100189.71</v>
      </c>
      <c r="O59" s="68">
        <v>15342894.17</v>
      </c>
      <c r="P59" s="71">
        <v>31731703.240000002</v>
      </c>
      <c r="Q59" s="68">
        <v>539146923.74000001</v>
      </c>
      <c r="R59" s="127">
        <v>586221521.14999998</v>
      </c>
      <c r="S59" s="125">
        <v>274891445.49000001</v>
      </c>
      <c r="T59" s="129">
        <v>4699213156.3500004</v>
      </c>
      <c r="U59" s="22"/>
    </row>
    <row r="60" spans="2:21" ht="14.25" thickTop="1" thickBot="1" x14ac:dyDescent="0.25">
      <c r="B60" s="189">
        <v>2014</v>
      </c>
      <c r="C60" s="73"/>
      <c r="D60" s="73"/>
      <c r="E60" s="73"/>
      <c r="F60" s="74"/>
      <c r="G60" s="73"/>
      <c r="H60" s="74"/>
      <c r="I60" s="73"/>
      <c r="J60" s="74"/>
      <c r="K60" s="73"/>
      <c r="L60" s="74"/>
      <c r="M60" s="74"/>
      <c r="N60" s="128"/>
      <c r="O60" s="74"/>
      <c r="P60" s="73"/>
      <c r="Q60" s="74"/>
      <c r="R60" s="128"/>
      <c r="S60" s="126"/>
      <c r="T60" s="196"/>
    </row>
    <row r="61" spans="2:21" ht="13.5" thickTop="1" x14ac:dyDescent="0.2">
      <c r="B61" s="131" t="s">
        <v>7</v>
      </c>
      <c r="C61" s="71" t="s">
        <v>38</v>
      </c>
      <c r="D61" s="71">
        <v>1383293554.97</v>
      </c>
      <c r="E61" s="71" t="s">
        <v>38</v>
      </c>
      <c r="F61" s="68" t="s">
        <v>38</v>
      </c>
      <c r="G61" s="71" t="s">
        <v>38</v>
      </c>
      <c r="H61" s="68" t="s">
        <v>38</v>
      </c>
      <c r="I61" s="71">
        <v>1860891763.5</v>
      </c>
      <c r="J61" s="68" t="s">
        <v>38</v>
      </c>
      <c r="K61" s="71">
        <v>804535670.01999998</v>
      </c>
      <c r="L61" s="68">
        <v>46275540.890000001</v>
      </c>
      <c r="M61" s="68">
        <v>1081676065.03</v>
      </c>
      <c r="N61" s="127">
        <v>3793379039.4399996</v>
      </c>
      <c r="O61" s="68">
        <v>21149524.5</v>
      </c>
      <c r="P61" s="71">
        <v>32442884.16</v>
      </c>
      <c r="Q61" s="68">
        <v>583577967.75</v>
      </c>
      <c r="R61" s="127">
        <v>637170376.40999997</v>
      </c>
      <c r="S61" s="125">
        <v>277459698.43000001</v>
      </c>
      <c r="T61" s="129">
        <v>4708009114.2799997</v>
      </c>
      <c r="U61" s="22"/>
    </row>
    <row r="62" spans="2:21" x14ac:dyDescent="0.2">
      <c r="B62" s="131" t="s">
        <v>8</v>
      </c>
      <c r="C62" s="71" t="s">
        <v>38</v>
      </c>
      <c r="D62" s="71">
        <v>1455275582.9100001</v>
      </c>
      <c r="E62" s="71" t="s">
        <v>38</v>
      </c>
      <c r="F62" s="68" t="s">
        <v>38</v>
      </c>
      <c r="G62" s="71" t="s">
        <v>38</v>
      </c>
      <c r="H62" s="68" t="s">
        <v>38</v>
      </c>
      <c r="I62" s="71">
        <v>1935304079.52</v>
      </c>
      <c r="J62" s="68" t="s">
        <v>38</v>
      </c>
      <c r="K62" s="71">
        <v>883371002.06999993</v>
      </c>
      <c r="L62" s="68">
        <v>47085491.18</v>
      </c>
      <c r="M62" s="68">
        <v>1130258460.04</v>
      </c>
      <c r="N62" s="127">
        <v>3996019032.8099999</v>
      </c>
      <c r="O62" s="68">
        <v>11466654.620000001</v>
      </c>
      <c r="P62" s="71">
        <v>33195482.789999999</v>
      </c>
      <c r="Q62" s="68">
        <v>617831217.5</v>
      </c>
      <c r="R62" s="127">
        <v>662493354.90999997</v>
      </c>
      <c r="S62" s="125">
        <v>292186877.22999996</v>
      </c>
      <c r="T62" s="129">
        <v>4950699264.9499998</v>
      </c>
      <c r="U62" s="22"/>
    </row>
    <row r="63" spans="2:21" x14ac:dyDescent="0.2">
      <c r="B63" s="131" t="s">
        <v>5</v>
      </c>
      <c r="C63" s="71" t="s">
        <v>38</v>
      </c>
      <c r="D63" s="71">
        <v>1494500888.3599999</v>
      </c>
      <c r="E63" s="71" t="s">
        <v>38</v>
      </c>
      <c r="F63" s="68" t="s">
        <v>38</v>
      </c>
      <c r="G63" s="71" t="s">
        <v>38</v>
      </c>
      <c r="H63" s="68" t="s">
        <v>38</v>
      </c>
      <c r="I63" s="71">
        <v>1984768363.97</v>
      </c>
      <c r="J63" s="68" t="s">
        <v>38</v>
      </c>
      <c r="K63" s="71">
        <v>898692027.55999994</v>
      </c>
      <c r="L63" s="68">
        <v>47281209.82</v>
      </c>
      <c r="M63" s="68">
        <v>1156193501.3400002</v>
      </c>
      <c r="N63" s="127">
        <v>4086935102.6900001</v>
      </c>
      <c r="O63" s="68">
        <v>16388771.509999998</v>
      </c>
      <c r="P63" s="71">
        <v>33993335.609999999</v>
      </c>
      <c r="Q63" s="68">
        <v>631000919.9000001</v>
      </c>
      <c r="R63" s="127">
        <v>681383027.0200001</v>
      </c>
      <c r="S63" s="125">
        <v>294418033.21999997</v>
      </c>
      <c r="T63" s="129">
        <v>5062736162.9300003</v>
      </c>
      <c r="U63" s="22"/>
    </row>
    <row r="64" spans="2:21" ht="13.5" thickBot="1" x14ac:dyDescent="0.25">
      <c r="B64" s="131" t="s">
        <v>6</v>
      </c>
      <c r="C64" s="71" t="s">
        <v>38</v>
      </c>
      <c r="D64" s="71">
        <v>1563807256.5</v>
      </c>
      <c r="E64" s="71" t="s">
        <v>38</v>
      </c>
      <c r="F64" s="68" t="s">
        <v>38</v>
      </c>
      <c r="G64" s="71" t="s">
        <v>38</v>
      </c>
      <c r="H64" s="68" t="s">
        <v>38</v>
      </c>
      <c r="I64" s="71">
        <v>2061976618.1199999</v>
      </c>
      <c r="J64" s="68" t="s">
        <v>38</v>
      </c>
      <c r="K64" s="71">
        <v>944409980.61000001</v>
      </c>
      <c r="L64" s="68">
        <v>48189271.579999998</v>
      </c>
      <c r="M64" s="68">
        <v>1199057882.6700001</v>
      </c>
      <c r="N64" s="127">
        <v>4253633752.98</v>
      </c>
      <c r="O64" s="68">
        <v>16338122.49</v>
      </c>
      <c r="P64" s="71">
        <v>34825762.390000001</v>
      </c>
      <c r="Q64" s="68">
        <v>679617285.64999998</v>
      </c>
      <c r="R64" s="127">
        <v>730781170.52999997</v>
      </c>
      <c r="S64" s="125">
        <v>298368459.23000002</v>
      </c>
      <c r="T64" s="129">
        <v>5282783382.7399998</v>
      </c>
      <c r="U64" s="22"/>
    </row>
    <row r="65" spans="2:22" ht="14.25" thickTop="1" thickBot="1" x14ac:dyDescent="0.25">
      <c r="B65" s="189">
        <v>2015</v>
      </c>
      <c r="C65" s="73"/>
      <c r="D65" s="73"/>
      <c r="E65" s="73"/>
      <c r="F65" s="74"/>
      <c r="G65" s="73"/>
      <c r="H65" s="74"/>
      <c r="I65" s="73"/>
      <c r="J65" s="74"/>
      <c r="K65" s="73"/>
      <c r="L65" s="74"/>
      <c r="M65" s="74"/>
      <c r="N65" s="128"/>
      <c r="O65" s="74"/>
      <c r="P65" s="73"/>
      <c r="Q65" s="74"/>
      <c r="R65" s="128"/>
      <c r="S65" s="126"/>
      <c r="T65" s="196"/>
      <c r="U65" s="22"/>
    </row>
    <row r="66" spans="2:22" ht="13.5" thickTop="1" x14ac:dyDescent="0.2">
      <c r="B66" s="131" t="s">
        <v>7</v>
      </c>
      <c r="C66" s="71" t="s">
        <v>38</v>
      </c>
      <c r="D66" s="71">
        <v>1533384653.8899999</v>
      </c>
      <c r="E66" s="71" t="s">
        <v>38</v>
      </c>
      <c r="F66" s="68" t="s">
        <v>38</v>
      </c>
      <c r="G66" s="71" t="s">
        <v>38</v>
      </c>
      <c r="H66" s="68" t="s">
        <v>38</v>
      </c>
      <c r="I66" s="71">
        <v>2034665238.6700001</v>
      </c>
      <c r="J66" s="68" t="s">
        <v>38</v>
      </c>
      <c r="K66" s="71">
        <v>921683359.04000008</v>
      </c>
      <c r="L66" s="68">
        <v>50194023.760000005</v>
      </c>
      <c r="M66" s="68">
        <v>1174004326.51</v>
      </c>
      <c r="N66" s="127">
        <v>4180546947.9800005</v>
      </c>
      <c r="O66" s="68">
        <v>16531284.479999999</v>
      </c>
      <c r="P66" s="71">
        <v>35559772.299999997</v>
      </c>
      <c r="Q66" s="68">
        <v>757293193.80000007</v>
      </c>
      <c r="R66" s="127">
        <v>809384250.58000004</v>
      </c>
      <c r="S66" s="125">
        <v>289917594.84999996</v>
      </c>
      <c r="T66" s="129">
        <v>5279848793.4100008</v>
      </c>
      <c r="U66" s="22"/>
    </row>
    <row r="67" spans="2:22" x14ac:dyDescent="0.2">
      <c r="B67" s="131" t="s">
        <v>8</v>
      </c>
      <c r="C67" s="71" t="s">
        <v>38</v>
      </c>
      <c r="D67" s="71">
        <v>1602800739.6900001</v>
      </c>
      <c r="E67" s="71" t="s">
        <v>38</v>
      </c>
      <c r="F67" s="68" t="s">
        <v>38</v>
      </c>
      <c r="G67" s="71" t="s">
        <v>38</v>
      </c>
      <c r="H67" s="68" t="s">
        <v>38</v>
      </c>
      <c r="I67" s="71">
        <v>2111418017.8800001</v>
      </c>
      <c r="J67" s="68" t="s">
        <v>38</v>
      </c>
      <c r="K67" s="71">
        <v>982586643.00999999</v>
      </c>
      <c r="L67" s="68">
        <v>53843020.670000002</v>
      </c>
      <c r="M67" s="68">
        <v>1219545630.7</v>
      </c>
      <c r="N67" s="127">
        <v>4367393312.2600002</v>
      </c>
      <c r="O67" s="68">
        <v>16971478.390000001</v>
      </c>
      <c r="P67" s="71">
        <v>36119761.149999999</v>
      </c>
      <c r="Q67" s="68">
        <v>803283920.32000005</v>
      </c>
      <c r="R67" s="127">
        <v>856375159.86000001</v>
      </c>
      <c r="S67" s="125">
        <v>289386738.65999997</v>
      </c>
      <c r="T67" s="129">
        <v>5513155210.7800007</v>
      </c>
      <c r="U67" s="22"/>
    </row>
    <row r="68" spans="2:22" x14ac:dyDescent="0.2">
      <c r="B68" s="131" t="s">
        <v>5</v>
      </c>
      <c r="C68" s="71" t="s">
        <v>38</v>
      </c>
      <c r="D68" s="71">
        <v>1685594059.6900001</v>
      </c>
      <c r="E68" s="71" t="s">
        <v>38</v>
      </c>
      <c r="F68" s="68" t="s">
        <v>38</v>
      </c>
      <c r="G68" s="71" t="s">
        <v>38</v>
      </c>
      <c r="H68" s="68" t="s">
        <v>38</v>
      </c>
      <c r="I68" s="71">
        <v>2212430056.1199999</v>
      </c>
      <c r="J68" s="68" t="s">
        <v>38</v>
      </c>
      <c r="K68" s="71">
        <v>1017729837.4099998</v>
      </c>
      <c r="L68" s="68">
        <v>53304811.469999999</v>
      </c>
      <c r="M68" s="68">
        <v>1280645707.8000002</v>
      </c>
      <c r="N68" s="127">
        <v>4564110412.7999992</v>
      </c>
      <c r="O68" s="68">
        <v>16859140.919999998</v>
      </c>
      <c r="P68" s="71">
        <v>36095125.68</v>
      </c>
      <c r="Q68" s="68">
        <v>804417133.80999994</v>
      </c>
      <c r="R68" s="127">
        <v>857371400.40999997</v>
      </c>
      <c r="S68" s="125">
        <v>285506336.76999998</v>
      </c>
      <c r="T68" s="129">
        <v>5706988149.9799995</v>
      </c>
      <c r="U68" s="22"/>
    </row>
    <row r="69" spans="2:22" ht="13.5" thickBot="1" x14ac:dyDescent="0.25">
      <c r="B69" s="131" t="s">
        <v>6</v>
      </c>
      <c r="C69" s="71" t="s">
        <v>38</v>
      </c>
      <c r="D69" s="71">
        <v>1778364324.1500001</v>
      </c>
      <c r="E69" s="71" t="s">
        <v>38</v>
      </c>
      <c r="F69" s="68" t="s">
        <v>38</v>
      </c>
      <c r="G69" s="71" t="s">
        <v>38</v>
      </c>
      <c r="H69" s="68" t="s">
        <v>38</v>
      </c>
      <c r="I69" s="71">
        <v>2329518489.3299999</v>
      </c>
      <c r="J69" s="68" t="s">
        <v>38</v>
      </c>
      <c r="K69" s="71">
        <v>1068982774.97</v>
      </c>
      <c r="L69" s="68">
        <v>55137391.399999991</v>
      </c>
      <c r="M69" s="68">
        <v>1362038055.0500002</v>
      </c>
      <c r="N69" s="127">
        <v>4815676710.75</v>
      </c>
      <c r="O69" s="68">
        <v>22580396.130000003</v>
      </c>
      <c r="P69" s="71">
        <v>37004826.260000005</v>
      </c>
      <c r="Q69" s="68">
        <v>858697596.13000011</v>
      </c>
      <c r="R69" s="127">
        <v>918282818.5200001</v>
      </c>
      <c r="S69" s="125">
        <v>287151544.94</v>
      </c>
      <c r="T69" s="129">
        <v>6021111074.21</v>
      </c>
      <c r="U69" s="22"/>
      <c r="V69" s="22"/>
    </row>
    <row r="70" spans="2:22" ht="14.25" thickTop="1" thickBot="1" x14ac:dyDescent="0.25">
      <c r="B70" s="189">
        <v>2016</v>
      </c>
      <c r="C70" s="73"/>
      <c r="D70" s="73"/>
      <c r="E70" s="73"/>
      <c r="F70" s="74"/>
      <c r="G70" s="73"/>
      <c r="H70" s="74"/>
      <c r="I70" s="73"/>
      <c r="J70" s="74"/>
      <c r="K70" s="73"/>
      <c r="L70" s="74"/>
      <c r="M70" s="74"/>
      <c r="N70" s="128"/>
      <c r="O70" s="74"/>
      <c r="P70" s="73"/>
      <c r="Q70" s="74"/>
      <c r="R70" s="128"/>
      <c r="S70" s="126"/>
      <c r="T70" s="196"/>
      <c r="U70" s="22"/>
    </row>
    <row r="71" spans="2:22" ht="13.5" thickTop="1" x14ac:dyDescent="0.2">
      <c r="B71" s="131" t="s">
        <v>7</v>
      </c>
      <c r="C71" s="71" t="s">
        <v>38</v>
      </c>
      <c r="D71" s="71">
        <v>1745384519</v>
      </c>
      <c r="E71" s="71" t="s">
        <v>38</v>
      </c>
      <c r="F71" s="68" t="s">
        <v>38</v>
      </c>
      <c r="G71" s="71" t="s">
        <v>38</v>
      </c>
      <c r="H71" s="68" t="s">
        <v>38</v>
      </c>
      <c r="I71" s="71">
        <v>2298747181.96</v>
      </c>
      <c r="J71" s="68" t="s">
        <v>38</v>
      </c>
      <c r="K71" s="71">
        <v>1053927561.6600001</v>
      </c>
      <c r="L71" s="68">
        <v>55971629.189999998</v>
      </c>
      <c r="M71" s="68">
        <v>1315692907.8599999</v>
      </c>
      <c r="N71" s="127">
        <v>4724339280.6700001</v>
      </c>
      <c r="O71" s="68">
        <v>12252941.219999999</v>
      </c>
      <c r="P71" s="71">
        <v>37488969.980000004</v>
      </c>
      <c r="Q71" s="68">
        <v>934057532.54000008</v>
      </c>
      <c r="R71" s="127">
        <v>983799443.74000013</v>
      </c>
      <c r="S71" s="125">
        <v>281463158.30999994</v>
      </c>
      <c r="T71" s="129">
        <v>5989601882.7200003</v>
      </c>
      <c r="U71" s="22"/>
    </row>
    <row r="72" spans="2:22" x14ac:dyDescent="0.2">
      <c r="B72" s="131" t="s">
        <v>8</v>
      </c>
      <c r="C72" s="71" t="s">
        <v>38</v>
      </c>
      <c r="D72" s="71">
        <v>1812798042.1799998</v>
      </c>
      <c r="E72" s="71" t="s">
        <v>38</v>
      </c>
      <c r="F72" s="68" t="s">
        <v>38</v>
      </c>
      <c r="G72" s="71" t="s">
        <v>38</v>
      </c>
      <c r="H72" s="68" t="s">
        <v>38</v>
      </c>
      <c r="I72" s="71">
        <v>2384690245.3499999</v>
      </c>
      <c r="J72" s="68" t="s">
        <v>38</v>
      </c>
      <c r="K72" s="71">
        <v>1124551727.4200001</v>
      </c>
      <c r="L72" s="68">
        <v>58384515.289999992</v>
      </c>
      <c r="M72" s="68">
        <v>1385426886.99</v>
      </c>
      <c r="N72" s="127">
        <v>4953053375.0500002</v>
      </c>
      <c r="O72" s="68">
        <v>23611462.75</v>
      </c>
      <c r="P72" s="71">
        <v>37970371.060000002</v>
      </c>
      <c r="Q72" s="68">
        <v>969910325.12</v>
      </c>
      <c r="R72" s="127">
        <v>1031492158.9300001</v>
      </c>
      <c r="S72" s="125">
        <v>288534814.28999996</v>
      </c>
      <c r="T72" s="129">
        <v>6273080348.2700005</v>
      </c>
      <c r="U72" s="22"/>
    </row>
    <row r="73" spans="2:22" x14ac:dyDescent="0.2">
      <c r="B73" s="131" t="s">
        <v>5</v>
      </c>
      <c r="C73" s="71">
        <v>1748606.02</v>
      </c>
      <c r="D73" s="71">
        <v>1833977767</v>
      </c>
      <c r="E73" s="71" t="s">
        <v>38</v>
      </c>
      <c r="F73" s="68" t="s">
        <v>38</v>
      </c>
      <c r="G73" s="71" t="s">
        <v>38</v>
      </c>
      <c r="H73" s="68" t="s">
        <v>38</v>
      </c>
      <c r="I73" s="71">
        <v>2430391487.2999997</v>
      </c>
      <c r="J73" s="68" t="s">
        <v>38</v>
      </c>
      <c r="K73" s="71">
        <v>1127045209.8699999</v>
      </c>
      <c r="L73" s="68">
        <v>57709504.839999996</v>
      </c>
      <c r="M73" s="68">
        <v>1410297133.1300001</v>
      </c>
      <c r="N73" s="127">
        <v>6861169708.1599998</v>
      </c>
      <c r="O73" s="68">
        <v>11977596.84</v>
      </c>
      <c r="P73" s="71">
        <v>38489298.859999999</v>
      </c>
      <c r="Q73" s="68">
        <v>975662447.1099999</v>
      </c>
      <c r="R73" s="127">
        <v>1026129342.8099999</v>
      </c>
      <c r="S73" s="125">
        <v>283404072.06</v>
      </c>
      <c r="T73" s="129">
        <v>8170703123.0299997</v>
      </c>
      <c r="U73" s="22"/>
    </row>
    <row r="74" spans="2:22" ht="13.5" thickBot="1" x14ac:dyDescent="0.25">
      <c r="B74" s="131" t="s">
        <v>6</v>
      </c>
      <c r="C74" s="71">
        <v>12970702.65</v>
      </c>
      <c r="D74" s="71">
        <v>1897156795.6599998</v>
      </c>
      <c r="E74" s="71" t="s">
        <v>38</v>
      </c>
      <c r="F74" s="68" t="s">
        <v>38</v>
      </c>
      <c r="G74" s="71" t="s">
        <v>38</v>
      </c>
      <c r="H74" s="68" t="s">
        <v>38</v>
      </c>
      <c r="I74" s="71">
        <v>2512933176.1799998</v>
      </c>
      <c r="J74" s="68" t="s">
        <v>38</v>
      </c>
      <c r="K74" s="71">
        <v>1173658170.1200001</v>
      </c>
      <c r="L74" s="68">
        <v>60118243.859999999</v>
      </c>
      <c r="M74" s="68">
        <v>1462000775.98</v>
      </c>
      <c r="N74" s="127">
        <v>7118837864.4499989</v>
      </c>
      <c r="O74" s="68">
        <v>17189531.960000001</v>
      </c>
      <c r="P74" s="71">
        <v>39011825.990000002</v>
      </c>
      <c r="Q74" s="68">
        <v>993820149.08999991</v>
      </c>
      <c r="R74" s="127">
        <v>1050021507.04</v>
      </c>
      <c r="S74" s="125">
        <v>272984005.26999998</v>
      </c>
      <c r="T74" s="129">
        <v>8441843376.7599983</v>
      </c>
      <c r="U74" s="22"/>
    </row>
    <row r="75" spans="2:22" ht="14.25" thickTop="1" thickBot="1" x14ac:dyDescent="0.25">
      <c r="B75" s="189">
        <v>2017</v>
      </c>
      <c r="C75" s="73"/>
      <c r="D75" s="73"/>
      <c r="E75" s="73"/>
      <c r="F75" s="74"/>
      <c r="G75" s="73"/>
      <c r="H75" s="74"/>
      <c r="I75" s="73"/>
      <c r="J75" s="74"/>
      <c r="K75" s="73"/>
      <c r="L75" s="74"/>
      <c r="M75" s="74"/>
      <c r="N75" s="128"/>
      <c r="O75" s="74"/>
      <c r="P75" s="73"/>
      <c r="Q75" s="74"/>
      <c r="R75" s="128"/>
      <c r="S75" s="126"/>
      <c r="T75" s="196"/>
      <c r="U75" s="22"/>
    </row>
    <row r="76" spans="2:22" ht="13.5" customHeight="1" thickTop="1" x14ac:dyDescent="0.2">
      <c r="B76" s="131" t="s">
        <v>7</v>
      </c>
      <c r="C76" s="71">
        <v>22366440.190000001</v>
      </c>
      <c r="D76" s="71">
        <v>1819769235.7</v>
      </c>
      <c r="E76" s="71"/>
      <c r="F76" s="68"/>
      <c r="G76" s="71"/>
      <c r="H76" s="68"/>
      <c r="I76" s="71">
        <v>2600094119.0500002</v>
      </c>
      <c r="J76" s="68"/>
      <c r="K76" s="71">
        <v>1245868933.7400002</v>
      </c>
      <c r="L76" s="68">
        <v>71808958.760000005</v>
      </c>
      <c r="M76" s="68">
        <v>1422998626.4200001</v>
      </c>
      <c r="N76" s="127">
        <v>7182906313.8600006</v>
      </c>
      <c r="O76" s="68">
        <v>17196322.039999999</v>
      </c>
      <c r="P76" s="71">
        <v>39251006.390000001</v>
      </c>
      <c r="Q76" s="68">
        <v>1016105979.61</v>
      </c>
      <c r="R76" s="127">
        <v>1072553308.04</v>
      </c>
      <c r="S76" s="125">
        <v>252785877.46000001</v>
      </c>
      <c r="T76" s="129">
        <v>8508245499.3600006</v>
      </c>
      <c r="U76" s="22"/>
    </row>
    <row r="77" spans="2:22" x14ac:dyDescent="0.2">
      <c r="B77" s="131" t="s">
        <v>8</v>
      </c>
      <c r="C77" s="71">
        <v>32334144.569999997</v>
      </c>
      <c r="D77" s="71">
        <v>1938170318.1399999</v>
      </c>
      <c r="E77" s="71" t="s">
        <v>38</v>
      </c>
      <c r="F77" s="68" t="s">
        <v>38</v>
      </c>
      <c r="G77" s="71" t="s">
        <v>38</v>
      </c>
      <c r="H77" s="68" t="s">
        <v>38</v>
      </c>
      <c r="I77" s="71">
        <v>2600094119.0500002</v>
      </c>
      <c r="J77" s="68" t="s">
        <v>38</v>
      </c>
      <c r="K77" s="71">
        <v>1245868933.7400002</v>
      </c>
      <c r="L77" s="68">
        <v>71808958.760000005</v>
      </c>
      <c r="M77" s="68">
        <v>1527235238.2</v>
      </c>
      <c r="N77" s="127">
        <v>7415511712.46</v>
      </c>
      <c r="O77" s="68">
        <v>12210766.17</v>
      </c>
      <c r="P77" s="71">
        <v>39327038.039999999</v>
      </c>
      <c r="Q77" s="68">
        <v>1006005965.4300001</v>
      </c>
      <c r="R77" s="127">
        <v>1057543769.6400001</v>
      </c>
      <c r="S77" s="125">
        <v>273148093.74000001</v>
      </c>
      <c r="T77" s="129">
        <v>8746203575.8400002</v>
      </c>
      <c r="U77" s="22"/>
    </row>
    <row r="78" spans="2:22" x14ac:dyDescent="0.2">
      <c r="B78" s="131" t="s">
        <v>5</v>
      </c>
      <c r="C78" s="71">
        <v>42689912.899999999</v>
      </c>
      <c r="D78" s="71">
        <v>1991356939.4400001</v>
      </c>
      <c r="E78" s="71" t="s">
        <v>38</v>
      </c>
      <c r="F78" s="68" t="s">
        <v>38</v>
      </c>
      <c r="G78" s="71" t="s">
        <v>38</v>
      </c>
      <c r="H78" s="68" t="s">
        <v>38</v>
      </c>
      <c r="I78" s="71">
        <v>2707727262.0100002</v>
      </c>
      <c r="J78" s="68" t="s">
        <v>38</v>
      </c>
      <c r="K78" s="71">
        <v>1280290789.3999999</v>
      </c>
      <c r="L78" s="68">
        <v>69270382.590000004</v>
      </c>
      <c r="M78" s="68">
        <v>1591033980.4100001</v>
      </c>
      <c r="N78" s="127">
        <v>7682369266.75</v>
      </c>
      <c r="O78" s="68">
        <v>17774893.730000004</v>
      </c>
      <c r="P78" s="71">
        <v>39531397.460000001</v>
      </c>
      <c r="Q78" s="68">
        <v>995946061.02999997</v>
      </c>
      <c r="R78" s="127">
        <v>1053252352.22</v>
      </c>
      <c r="S78" s="125">
        <v>268445451.23000002</v>
      </c>
      <c r="T78" s="129">
        <v>9004067070.2000008</v>
      </c>
      <c r="U78" s="22"/>
    </row>
    <row r="79" spans="2:22" ht="13.5" thickBot="1" x14ac:dyDescent="0.25">
      <c r="B79" s="131" t="s">
        <v>6</v>
      </c>
      <c r="C79" s="71">
        <v>49942624.670000002</v>
      </c>
      <c r="D79" s="71">
        <v>2036466993.5500002</v>
      </c>
      <c r="E79" s="71">
        <v>3366536.6</v>
      </c>
      <c r="F79" s="75"/>
      <c r="G79" s="72"/>
      <c r="H79" s="75"/>
      <c r="I79" s="71">
        <v>2791062795.9100003</v>
      </c>
      <c r="J79" s="75"/>
      <c r="K79" s="71">
        <v>1333771359.3900001</v>
      </c>
      <c r="L79" s="68">
        <v>68581594.640000001</v>
      </c>
      <c r="M79" s="68">
        <v>1648575563.29</v>
      </c>
      <c r="N79" s="127">
        <v>7931767468.0500002</v>
      </c>
      <c r="O79" s="68">
        <v>17497329.129999999</v>
      </c>
      <c r="P79" s="71">
        <v>39765868.189999998</v>
      </c>
      <c r="Q79" s="68">
        <v>1083761557.48</v>
      </c>
      <c r="R79" s="127">
        <v>1141024754.8</v>
      </c>
      <c r="S79" s="125">
        <v>280042761.17000002</v>
      </c>
      <c r="T79" s="129">
        <v>9352834984.0200005</v>
      </c>
      <c r="U79" s="22"/>
    </row>
    <row r="80" spans="2:22" ht="14.25" thickTop="1" thickBot="1" x14ac:dyDescent="0.25">
      <c r="B80" s="189">
        <v>2018</v>
      </c>
      <c r="C80" s="73"/>
      <c r="D80" s="73"/>
      <c r="E80" s="73"/>
      <c r="F80" s="74"/>
      <c r="G80" s="73"/>
      <c r="H80" s="74"/>
      <c r="I80" s="73"/>
      <c r="J80" s="74"/>
      <c r="K80" s="73"/>
      <c r="L80" s="74"/>
      <c r="M80" s="74"/>
      <c r="N80" s="128"/>
      <c r="O80" s="74"/>
      <c r="P80" s="73"/>
      <c r="Q80" s="74"/>
      <c r="R80" s="128"/>
      <c r="S80" s="126"/>
      <c r="T80" s="196"/>
      <c r="U80" s="22"/>
    </row>
    <row r="81" spans="2:21" ht="13.5" thickTop="1" x14ac:dyDescent="0.2">
      <c r="B81" s="131" t="s">
        <v>7</v>
      </c>
      <c r="C81" s="71">
        <v>55403547.160000004</v>
      </c>
      <c r="D81" s="71">
        <v>2074954001.54</v>
      </c>
      <c r="E81" s="71">
        <v>6925542.9400000004</v>
      </c>
      <c r="F81" s="76" t="s">
        <v>38</v>
      </c>
      <c r="G81" s="71" t="s">
        <v>38</v>
      </c>
      <c r="H81" s="76" t="s">
        <v>38</v>
      </c>
      <c r="I81" s="71">
        <v>2863298318.9700003</v>
      </c>
      <c r="J81" s="76" t="s">
        <v>38</v>
      </c>
      <c r="K81" s="71">
        <v>1354900064.03</v>
      </c>
      <c r="L81" s="68">
        <v>76888920.840000004</v>
      </c>
      <c r="M81" s="68">
        <v>1697056717.75</v>
      </c>
      <c r="N81" s="127">
        <v>8129427113.2300005</v>
      </c>
      <c r="O81" s="68">
        <v>17620527.539999999</v>
      </c>
      <c r="P81" s="71">
        <v>40191363.590000004</v>
      </c>
      <c r="Q81" s="68">
        <v>1148943235.1100001</v>
      </c>
      <c r="R81" s="127">
        <v>1206755126.2400002</v>
      </c>
      <c r="S81" s="125">
        <v>278468242.80000001</v>
      </c>
      <c r="T81" s="129">
        <v>9614650482.2700005</v>
      </c>
      <c r="U81" s="22"/>
    </row>
    <row r="82" spans="2:21" x14ac:dyDescent="0.2">
      <c r="B82" s="131" t="s">
        <v>8</v>
      </c>
      <c r="C82" s="71">
        <v>62091739.890000001</v>
      </c>
      <c r="D82" s="71">
        <v>2107060116.0500002</v>
      </c>
      <c r="E82" s="71">
        <v>9166192.0299999993</v>
      </c>
      <c r="F82" s="76" t="s">
        <v>38</v>
      </c>
      <c r="G82" s="71" t="s">
        <v>38</v>
      </c>
      <c r="H82" s="76" t="s">
        <v>38</v>
      </c>
      <c r="I82" s="71">
        <v>2932714586.6099997</v>
      </c>
      <c r="J82" s="76" t="s">
        <v>38</v>
      </c>
      <c r="K82" s="71">
        <v>1396653974.6700001</v>
      </c>
      <c r="L82" s="68">
        <v>78876635.909999996</v>
      </c>
      <c r="M82" s="68">
        <v>1729484112.7500002</v>
      </c>
      <c r="N82" s="127">
        <v>8316047357.9099998</v>
      </c>
      <c r="O82" s="68">
        <v>17365451.77</v>
      </c>
      <c r="P82" s="71">
        <v>40316273.490000002</v>
      </c>
      <c r="Q82" s="68">
        <v>1197032346.6200001</v>
      </c>
      <c r="R82" s="127">
        <v>1254714071.8800001</v>
      </c>
      <c r="S82" s="125">
        <v>276970248.52999997</v>
      </c>
      <c r="T82" s="129">
        <v>9847731678.3200016</v>
      </c>
      <c r="U82" s="22"/>
    </row>
    <row r="83" spans="2:21" x14ac:dyDescent="0.2">
      <c r="B83" s="131" t="s">
        <v>5</v>
      </c>
      <c r="C83" s="71">
        <v>67550087.039999992</v>
      </c>
      <c r="D83" s="71">
        <v>2127335944.6399999</v>
      </c>
      <c r="E83" s="71">
        <v>14607617.75</v>
      </c>
      <c r="F83" s="76" t="s">
        <v>38</v>
      </c>
      <c r="G83" s="71" t="s">
        <v>38</v>
      </c>
      <c r="H83" s="76" t="s">
        <v>38</v>
      </c>
      <c r="I83" s="71">
        <v>2996993480.4000001</v>
      </c>
      <c r="J83" s="76" t="s">
        <v>38</v>
      </c>
      <c r="K83" s="71">
        <v>1426539199.6799998</v>
      </c>
      <c r="L83" s="68">
        <v>75004890.439999998</v>
      </c>
      <c r="M83" s="68">
        <v>1770429342.51</v>
      </c>
      <c r="N83" s="127">
        <v>8478460562.46</v>
      </c>
      <c r="O83" s="68">
        <v>11931934</v>
      </c>
      <c r="P83" s="71">
        <v>40547628.719999999</v>
      </c>
      <c r="Q83" s="68">
        <v>1206691092.8599999</v>
      </c>
      <c r="R83" s="127">
        <v>1259170655.5799999</v>
      </c>
      <c r="S83" s="125">
        <v>277672731.05000001</v>
      </c>
      <c r="T83" s="129">
        <v>10015303949.09</v>
      </c>
      <c r="U83" s="22"/>
    </row>
    <row r="84" spans="2:21" ht="13.5" thickBot="1" x14ac:dyDescent="0.25">
      <c r="B84" s="131" t="s">
        <v>6</v>
      </c>
      <c r="C84" s="71">
        <v>72545780.49000001</v>
      </c>
      <c r="D84" s="71">
        <v>2231680892.7999997</v>
      </c>
      <c r="E84" s="71">
        <v>22535243.91</v>
      </c>
      <c r="F84" s="76" t="s">
        <v>38</v>
      </c>
      <c r="G84" s="71" t="s">
        <v>38</v>
      </c>
      <c r="H84" s="76" t="s">
        <v>38</v>
      </c>
      <c r="I84" s="71">
        <v>3170872905.9699998</v>
      </c>
      <c r="J84" s="76" t="s">
        <v>38</v>
      </c>
      <c r="K84" s="71">
        <v>1525630102.76</v>
      </c>
      <c r="L84" s="68">
        <v>74699602.300000012</v>
      </c>
      <c r="M84" s="68">
        <v>1883378347.4000001</v>
      </c>
      <c r="N84" s="127">
        <v>8981342875.6300011</v>
      </c>
      <c r="O84" s="68">
        <v>22687681.719999999</v>
      </c>
      <c r="P84" s="71">
        <v>41064891.479999997</v>
      </c>
      <c r="Q84" s="68">
        <v>1243041301.6300001</v>
      </c>
      <c r="R84" s="127">
        <v>1306793874.8300002</v>
      </c>
      <c r="S84" s="125">
        <v>288304844.15999997</v>
      </c>
      <c r="T84" s="129">
        <v>10576441594.620001</v>
      </c>
      <c r="U84" s="22"/>
    </row>
    <row r="85" spans="2:21" ht="14.25" thickTop="1" thickBot="1" x14ac:dyDescent="0.25">
      <c r="B85" s="189">
        <v>2019</v>
      </c>
      <c r="C85" s="77"/>
      <c r="D85" s="77"/>
      <c r="E85" s="77"/>
      <c r="F85" s="78"/>
      <c r="G85" s="77"/>
      <c r="H85" s="78"/>
      <c r="I85" s="77"/>
      <c r="J85" s="78"/>
      <c r="K85" s="77"/>
      <c r="L85" s="74"/>
      <c r="M85" s="74"/>
      <c r="N85" s="128"/>
      <c r="O85" s="74"/>
      <c r="P85" s="77"/>
      <c r="Q85" s="74"/>
      <c r="R85" s="126"/>
      <c r="S85" s="126"/>
      <c r="T85" s="196"/>
      <c r="U85" s="22"/>
    </row>
    <row r="86" spans="2:21" ht="13.5" thickTop="1" x14ac:dyDescent="0.2">
      <c r="B86" s="131" t="s">
        <v>7</v>
      </c>
      <c r="C86" s="71">
        <v>73131263.989999995</v>
      </c>
      <c r="D86" s="71">
        <v>2147414024.8899999</v>
      </c>
      <c r="E86" s="71">
        <v>26723745.699999999</v>
      </c>
      <c r="F86" s="76" t="s">
        <v>38</v>
      </c>
      <c r="G86" s="71" t="s">
        <v>38</v>
      </c>
      <c r="H86" s="76" t="s">
        <v>38</v>
      </c>
      <c r="I86" s="71">
        <v>3094817773.3000002</v>
      </c>
      <c r="J86" s="76" t="s">
        <v>38</v>
      </c>
      <c r="K86" s="71">
        <v>1483110929.46</v>
      </c>
      <c r="L86" s="68">
        <v>82131414.370000005</v>
      </c>
      <c r="M86" s="68">
        <v>1830038941.4000001</v>
      </c>
      <c r="N86" s="127">
        <v>8737368093.1099987</v>
      </c>
      <c r="O86" s="68">
        <v>17284993.100000001</v>
      </c>
      <c r="P86" s="71">
        <v>41228353.009999998</v>
      </c>
      <c r="Q86" s="68">
        <v>1248575694.02</v>
      </c>
      <c r="R86" s="127">
        <v>1307089040.1299999</v>
      </c>
      <c r="S86" s="125">
        <v>279149773.38</v>
      </c>
      <c r="T86" s="129">
        <v>10323606906.619997</v>
      </c>
      <c r="U86" s="22"/>
    </row>
    <row r="87" spans="2:21" x14ac:dyDescent="0.2">
      <c r="B87" s="131" t="s">
        <v>8</v>
      </c>
      <c r="C87" s="71">
        <v>83958288.409999996</v>
      </c>
      <c r="D87" s="71">
        <v>2258262786.73</v>
      </c>
      <c r="E87" s="71">
        <v>31883739.780000001</v>
      </c>
      <c r="F87" s="76" t="s">
        <v>38</v>
      </c>
      <c r="G87" s="71" t="s">
        <v>38</v>
      </c>
      <c r="H87" s="76" t="s">
        <v>38</v>
      </c>
      <c r="I87" s="71">
        <v>3262133404.1300001</v>
      </c>
      <c r="J87" s="76" t="s">
        <v>38</v>
      </c>
      <c r="K87" s="71">
        <v>1578662226.0099998</v>
      </c>
      <c r="L87" s="68">
        <v>84111721.319999993</v>
      </c>
      <c r="M87" s="68">
        <v>1939795112.5699999</v>
      </c>
      <c r="N87" s="127">
        <v>9238807278.9499989</v>
      </c>
      <c r="O87" s="68">
        <v>17127704.559999999</v>
      </c>
      <c r="P87" s="71">
        <v>41117613.310000002</v>
      </c>
      <c r="Q87" s="68">
        <v>1247987799.9299998</v>
      </c>
      <c r="R87" s="127">
        <v>1306233117.7999997</v>
      </c>
      <c r="S87" s="125">
        <v>287892861.01999998</v>
      </c>
      <c r="T87" s="129">
        <v>10832933257.769999</v>
      </c>
      <c r="U87" s="22"/>
    </row>
    <row r="88" spans="2:21" x14ac:dyDescent="0.2">
      <c r="B88" s="131" t="s">
        <v>5</v>
      </c>
      <c r="C88" s="71">
        <v>89781653.980000004</v>
      </c>
      <c r="D88" s="71">
        <v>2304119976.1100001</v>
      </c>
      <c r="E88" s="71">
        <v>38550999.009999998</v>
      </c>
      <c r="F88" s="76" t="s">
        <v>38</v>
      </c>
      <c r="G88" s="71" t="s">
        <v>38</v>
      </c>
      <c r="H88" s="76" t="s">
        <v>38</v>
      </c>
      <c r="I88" s="71">
        <v>3332190778.1099997</v>
      </c>
      <c r="J88" s="76" t="s">
        <v>38</v>
      </c>
      <c r="K88" s="71">
        <v>1615579607.6399999</v>
      </c>
      <c r="L88" s="68">
        <v>78066066.260000005</v>
      </c>
      <c r="M88" s="68">
        <v>1989763473.6199999</v>
      </c>
      <c r="N88" s="127">
        <v>9448052554.7299995</v>
      </c>
      <c r="O88" s="68">
        <v>16959033.32</v>
      </c>
      <c r="P88" s="71">
        <v>41472433.020000003</v>
      </c>
      <c r="Q88" s="68">
        <v>1242102971.01</v>
      </c>
      <c r="R88" s="127">
        <v>1300534437.3499999</v>
      </c>
      <c r="S88" s="125">
        <v>289461263.43000001</v>
      </c>
      <c r="T88" s="129">
        <v>11038048255.51</v>
      </c>
      <c r="U88" s="22"/>
    </row>
    <row r="89" spans="2:21" ht="13.5" thickBot="1" x14ac:dyDescent="0.25">
      <c r="B89" s="131" t="s">
        <v>6</v>
      </c>
      <c r="C89" s="71">
        <v>101775483.24000001</v>
      </c>
      <c r="D89" s="71">
        <v>2466107787.4899998</v>
      </c>
      <c r="E89" s="71">
        <v>46405767.799999997</v>
      </c>
      <c r="F89" s="76" t="s">
        <v>38</v>
      </c>
      <c r="G89" s="71" t="s">
        <v>38</v>
      </c>
      <c r="H89" s="76" t="s">
        <v>38</v>
      </c>
      <c r="I89" s="71">
        <v>3530025197.3499999</v>
      </c>
      <c r="J89" s="76" t="s">
        <v>38</v>
      </c>
      <c r="K89" s="71">
        <v>1715729553.3699999</v>
      </c>
      <c r="L89" s="68">
        <v>80803386.719999999</v>
      </c>
      <c r="M89" s="68">
        <v>2121244861.52</v>
      </c>
      <c r="N89" s="127">
        <v>10062092037.49</v>
      </c>
      <c r="O89" s="68">
        <v>15868464.34</v>
      </c>
      <c r="P89" s="71">
        <v>41947638.760000005</v>
      </c>
      <c r="Q89" s="68">
        <v>1268627877.01</v>
      </c>
      <c r="R89" s="127">
        <v>1326443980.1099999</v>
      </c>
      <c r="S89" s="125">
        <v>299174425.38</v>
      </c>
      <c r="T89" s="129">
        <v>11687710442.98</v>
      </c>
      <c r="U89" s="22"/>
    </row>
    <row r="90" spans="2:21" ht="14.25" thickTop="1" thickBot="1" x14ac:dyDescent="0.25">
      <c r="B90" s="189">
        <v>2020</v>
      </c>
      <c r="C90" s="77"/>
      <c r="D90" s="77"/>
      <c r="E90" s="77"/>
      <c r="F90" s="78"/>
      <c r="G90" s="77"/>
      <c r="H90" s="78"/>
      <c r="I90" s="77"/>
      <c r="J90" s="78"/>
      <c r="K90" s="77"/>
      <c r="L90" s="74"/>
      <c r="M90" s="74"/>
      <c r="N90" s="128"/>
      <c r="O90" s="74"/>
      <c r="P90" s="77"/>
      <c r="Q90" s="74"/>
      <c r="R90" s="128"/>
      <c r="S90" s="126"/>
      <c r="T90" s="196"/>
      <c r="U90" s="22"/>
    </row>
    <row r="91" spans="2:21" ht="13.5" thickTop="1" x14ac:dyDescent="0.2">
      <c r="B91" s="131" t="s">
        <v>7</v>
      </c>
      <c r="C91" s="71">
        <v>111158814.94</v>
      </c>
      <c r="D91" s="71">
        <v>2546384296.1499996</v>
      </c>
      <c r="E91" s="71">
        <v>52160766.019999996</v>
      </c>
      <c r="F91" s="76" t="s">
        <v>38</v>
      </c>
      <c r="G91" s="71" t="s">
        <v>38</v>
      </c>
      <c r="H91" s="79" t="s">
        <v>38</v>
      </c>
      <c r="I91" s="71">
        <v>3615921306.1999998</v>
      </c>
      <c r="J91" s="76" t="s">
        <v>38</v>
      </c>
      <c r="K91" s="71">
        <v>1752798155.2799997</v>
      </c>
      <c r="L91" s="71">
        <v>89403479.620000005</v>
      </c>
      <c r="M91" s="71">
        <v>2182581301.96</v>
      </c>
      <c r="N91" s="127">
        <v>10350408120.169998</v>
      </c>
      <c r="O91" s="68">
        <v>15742597.200000001</v>
      </c>
      <c r="P91" s="71">
        <v>42415482.280000001</v>
      </c>
      <c r="Q91" s="68">
        <v>1308886296.78</v>
      </c>
      <c r="R91" s="127">
        <v>1367044376.26</v>
      </c>
      <c r="S91" s="125">
        <v>301036135.38</v>
      </c>
      <c r="T91" s="129">
        <v>12018488631.809998</v>
      </c>
      <c r="U91" s="22"/>
    </row>
    <row r="92" spans="2:21" x14ac:dyDescent="0.2">
      <c r="B92" s="131" t="s">
        <v>8</v>
      </c>
      <c r="C92" s="71">
        <v>93277722.559999987</v>
      </c>
      <c r="D92" s="71">
        <v>2058018263.8900003</v>
      </c>
      <c r="E92" s="71">
        <v>52894905.510000005</v>
      </c>
      <c r="F92" s="76" t="s">
        <v>38</v>
      </c>
      <c r="G92" s="71" t="s">
        <v>38</v>
      </c>
      <c r="H92" s="71" t="s">
        <v>38</v>
      </c>
      <c r="I92" s="71">
        <v>2971613069.4700003</v>
      </c>
      <c r="J92" s="76" t="s">
        <v>38</v>
      </c>
      <c r="K92" s="71">
        <v>1637113796.4700003</v>
      </c>
      <c r="L92" s="71">
        <v>88110598.329999998</v>
      </c>
      <c r="M92" s="71">
        <v>1811148901.4900002</v>
      </c>
      <c r="N92" s="127">
        <v>8712177257.7200012</v>
      </c>
      <c r="O92" s="68">
        <v>10770639.92</v>
      </c>
      <c r="P92" s="71">
        <v>43386947.920000002</v>
      </c>
      <c r="Q92" s="68">
        <v>1335425648.8899999</v>
      </c>
      <c r="R92" s="127">
        <v>1389583236.7299998</v>
      </c>
      <c r="S92" s="125">
        <v>306031544.27999997</v>
      </c>
      <c r="T92" s="129">
        <v>10407792038.730001</v>
      </c>
      <c r="U92" s="22"/>
    </row>
    <row r="93" spans="2:21" x14ac:dyDescent="0.2">
      <c r="B93" s="131" t="s">
        <v>5</v>
      </c>
      <c r="C93" s="71">
        <v>101214407.37</v>
      </c>
      <c r="D93" s="71">
        <v>2225809853.8400002</v>
      </c>
      <c r="E93" s="71">
        <v>54595695.920000002</v>
      </c>
      <c r="F93" s="76" t="s">
        <v>38</v>
      </c>
      <c r="G93" s="71" t="s">
        <v>38</v>
      </c>
      <c r="H93" s="71" t="s">
        <v>38</v>
      </c>
      <c r="I93" s="71">
        <v>3169130560.9499998</v>
      </c>
      <c r="J93" s="76" t="s">
        <v>38</v>
      </c>
      <c r="K93" s="71">
        <v>1708718026.0900002</v>
      </c>
      <c r="L93" s="71">
        <v>79231933.700000003</v>
      </c>
      <c r="M93" s="71">
        <v>1946517769.8499999</v>
      </c>
      <c r="N93" s="127">
        <v>9285218247.7199993</v>
      </c>
      <c r="O93" s="68">
        <v>19250208.18</v>
      </c>
      <c r="P93" s="71">
        <v>43468721.619999997</v>
      </c>
      <c r="Q93" s="68">
        <v>1336712999.3400002</v>
      </c>
      <c r="R93" s="127">
        <v>1399431929.1400001</v>
      </c>
      <c r="S93" s="125">
        <v>304571839.72000003</v>
      </c>
      <c r="T93" s="129">
        <v>10989222016.579998</v>
      </c>
      <c r="U93" s="22"/>
    </row>
    <row r="94" spans="2:21" ht="13.5" thickBot="1" x14ac:dyDescent="0.25">
      <c r="B94" s="131" t="s">
        <v>6</v>
      </c>
      <c r="C94" s="71">
        <v>111496153.19</v>
      </c>
      <c r="D94" s="71">
        <v>2380077031.1900001</v>
      </c>
      <c r="E94" s="71">
        <v>55397192.13000001</v>
      </c>
      <c r="F94" s="76" t="s">
        <v>38</v>
      </c>
      <c r="G94" s="71" t="s">
        <v>38</v>
      </c>
      <c r="H94" s="71" t="s">
        <v>38</v>
      </c>
      <c r="I94" s="71">
        <v>3391898012.6599998</v>
      </c>
      <c r="J94" s="76" t="s">
        <v>38</v>
      </c>
      <c r="K94" s="71">
        <v>1701699718.25</v>
      </c>
      <c r="L94" s="71">
        <v>78819585.709999993</v>
      </c>
      <c r="M94" s="71">
        <v>2080736008.6100001</v>
      </c>
      <c r="N94" s="127">
        <v>9800123701.7399998</v>
      </c>
      <c r="O94" s="68">
        <v>13949937.050000001</v>
      </c>
      <c r="P94" s="71">
        <v>42861457.079999998</v>
      </c>
      <c r="Q94" s="68">
        <v>1313191191.1700001</v>
      </c>
      <c r="R94" s="127">
        <v>1370002585.3000002</v>
      </c>
      <c r="S94" s="125">
        <v>306084079.33000004</v>
      </c>
      <c r="T94" s="129">
        <v>11476210366.370001</v>
      </c>
      <c r="U94" s="22"/>
    </row>
    <row r="95" spans="2:21" ht="14.25" thickTop="1" thickBot="1" x14ac:dyDescent="0.25">
      <c r="B95" s="189">
        <v>2021</v>
      </c>
      <c r="C95" s="77"/>
      <c r="D95" s="77"/>
      <c r="E95" s="77"/>
      <c r="F95" s="78"/>
      <c r="G95" s="77"/>
      <c r="H95" s="78"/>
      <c r="I95" s="77"/>
      <c r="J95" s="78"/>
      <c r="K95" s="77"/>
      <c r="L95" s="74"/>
      <c r="M95" s="74"/>
      <c r="N95" s="128"/>
      <c r="O95" s="74"/>
      <c r="P95" s="77"/>
      <c r="Q95" s="74"/>
      <c r="R95" s="128"/>
      <c r="S95" s="126"/>
      <c r="T95" s="196"/>
      <c r="U95" s="22"/>
    </row>
    <row r="96" spans="2:21" ht="13.5" thickTop="1" x14ac:dyDescent="0.2">
      <c r="B96" s="131" t="s">
        <v>7</v>
      </c>
      <c r="C96" s="71">
        <v>118559446.45000002</v>
      </c>
      <c r="D96" s="71">
        <v>2507375268.9899998</v>
      </c>
      <c r="E96" s="71">
        <v>57066001.149999999</v>
      </c>
      <c r="F96" s="76" t="s">
        <v>38</v>
      </c>
      <c r="G96" s="71" t="s">
        <v>38</v>
      </c>
      <c r="H96" s="79" t="s">
        <v>38</v>
      </c>
      <c r="I96" s="71">
        <v>3566492917.1899996</v>
      </c>
      <c r="J96" s="76" t="s">
        <v>38</v>
      </c>
      <c r="K96" s="71">
        <v>1727914128.5699999</v>
      </c>
      <c r="L96" s="71">
        <v>89007981.210000008</v>
      </c>
      <c r="M96" s="71">
        <v>2190876644.48</v>
      </c>
      <c r="N96" s="127">
        <v>10257292388.039999</v>
      </c>
      <c r="O96" s="68">
        <v>14175034.82</v>
      </c>
      <c r="P96" s="71">
        <v>55603978.859999999</v>
      </c>
      <c r="Q96" s="68">
        <v>1347709198.77</v>
      </c>
      <c r="R96" s="127">
        <v>1417488212.45</v>
      </c>
      <c r="S96" s="125">
        <v>307650323.94</v>
      </c>
      <c r="T96" s="129">
        <v>11982430924.43</v>
      </c>
      <c r="U96" s="22"/>
    </row>
    <row r="97" spans="2:21" x14ac:dyDescent="0.2">
      <c r="B97" s="131" t="s">
        <v>8</v>
      </c>
      <c r="C97" s="71">
        <v>127266133.59</v>
      </c>
      <c r="D97" s="71">
        <v>2642361253.3000002</v>
      </c>
      <c r="E97" s="71">
        <v>60687703.450000003</v>
      </c>
      <c r="F97" s="76" t="s">
        <v>38</v>
      </c>
      <c r="G97" s="71" t="s">
        <v>38</v>
      </c>
      <c r="H97" s="71" t="s">
        <v>38</v>
      </c>
      <c r="I97" s="71">
        <v>3737339657.0600004</v>
      </c>
      <c r="J97" s="76" t="s">
        <v>38</v>
      </c>
      <c r="K97" s="71">
        <v>1675085742.1100001</v>
      </c>
      <c r="L97" s="71">
        <v>93088668.890000001</v>
      </c>
      <c r="M97" s="71">
        <v>2301751841.3299999</v>
      </c>
      <c r="N97" s="127">
        <v>10637580999.73</v>
      </c>
      <c r="O97" s="68">
        <v>9714542.6799999997</v>
      </c>
      <c r="P97" s="71">
        <v>28658710.68</v>
      </c>
      <c r="Q97" s="68">
        <v>1347086271.73</v>
      </c>
      <c r="R97" s="127">
        <v>1385459525.0899999</v>
      </c>
      <c r="S97" s="125">
        <v>298236474.75</v>
      </c>
      <c r="T97" s="129">
        <v>12321276999.57</v>
      </c>
      <c r="U97" s="22"/>
    </row>
    <row r="98" spans="2:21" x14ac:dyDescent="0.2">
      <c r="B98" s="131" t="s">
        <v>5</v>
      </c>
      <c r="C98" s="71">
        <v>146019291.56999999</v>
      </c>
      <c r="D98" s="71">
        <v>2977071134.9200001</v>
      </c>
      <c r="E98" s="71">
        <v>66953354.620000005</v>
      </c>
      <c r="F98" s="76" t="s">
        <v>38</v>
      </c>
      <c r="G98" s="71" t="s">
        <v>38</v>
      </c>
      <c r="H98" s="71" t="s">
        <v>38</v>
      </c>
      <c r="I98" s="71">
        <v>4092200393.29</v>
      </c>
      <c r="J98" s="76" t="s">
        <v>38</v>
      </c>
      <c r="K98" s="71">
        <v>1964903028.5300002</v>
      </c>
      <c r="L98" s="71">
        <v>94027891.189999998</v>
      </c>
      <c r="M98" s="71">
        <v>2551680921.7000003</v>
      </c>
      <c r="N98" s="127">
        <v>11892856015.820002</v>
      </c>
      <c r="O98" s="68">
        <v>18899809.079999998</v>
      </c>
      <c r="P98" s="71">
        <v>41959042.480000004</v>
      </c>
      <c r="Q98" s="68">
        <v>1362286727</v>
      </c>
      <c r="R98" s="127">
        <v>1423145578.5599999</v>
      </c>
      <c r="S98" s="125">
        <v>336513867.73000002</v>
      </c>
      <c r="T98" s="129">
        <v>13652515462.110001</v>
      </c>
      <c r="U98" s="22"/>
    </row>
    <row r="99" spans="2:21" ht="13.5" thickBot="1" x14ac:dyDescent="0.25">
      <c r="B99" s="131" t="s">
        <v>6</v>
      </c>
      <c r="C99" s="71">
        <v>163036276.00999999</v>
      </c>
      <c r="D99" s="71">
        <v>3134731889.4099998</v>
      </c>
      <c r="E99" s="71">
        <v>74156674.219999999</v>
      </c>
      <c r="F99" s="76" t="s">
        <v>38</v>
      </c>
      <c r="G99" s="71" t="s">
        <v>38</v>
      </c>
      <c r="H99" s="71" t="s">
        <v>38</v>
      </c>
      <c r="I99" s="71">
        <v>4404953536.5</v>
      </c>
      <c r="J99" s="76" t="s">
        <v>38</v>
      </c>
      <c r="K99" s="71">
        <v>2045336596.1500001</v>
      </c>
      <c r="L99" s="71">
        <v>94993929.829999998</v>
      </c>
      <c r="M99" s="71">
        <v>2716714922.7799997</v>
      </c>
      <c r="N99" s="127">
        <v>12633923824.899998</v>
      </c>
      <c r="O99" s="68">
        <v>14603686.67</v>
      </c>
      <c r="P99" s="71">
        <v>55414035.699999996</v>
      </c>
      <c r="Q99" s="68">
        <v>1396168653.02</v>
      </c>
      <c r="R99" s="127">
        <v>1466186375.3899999</v>
      </c>
      <c r="S99" s="125">
        <v>327993038.75</v>
      </c>
      <c r="T99" s="129">
        <v>14428103239.039997</v>
      </c>
      <c r="U99" s="22"/>
    </row>
    <row r="100" spans="2:21" ht="14.25" thickTop="1" thickBot="1" x14ac:dyDescent="0.25">
      <c r="B100" s="189">
        <v>2022</v>
      </c>
      <c r="C100" s="77"/>
      <c r="D100" s="77"/>
      <c r="E100" s="77"/>
      <c r="F100" s="78"/>
      <c r="G100" s="77"/>
      <c r="H100" s="78"/>
      <c r="I100" s="77"/>
      <c r="J100" s="78"/>
      <c r="K100" s="77"/>
      <c r="L100" s="74"/>
      <c r="M100" s="74"/>
      <c r="N100" s="128"/>
      <c r="O100" s="74"/>
      <c r="P100" s="77"/>
      <c r="Q100" s="74"/>
      <c r="R100" s="128"/>
      <c r="S100" s="126"/>
      <c r="T100" s="196"/>
      <c r="U100" s="22"/>
    </row>
    <row r="101" spans="2:21" ht="13.5" thickTop="1" x14ac:dyDescent="0.2">
      <c r="B101" s="131" t="s">
        <v>7</v>
      </c>
      <c r="C101" s="71">
        <v>174371740.99000001</v>
      </c>
      <c r="D101" s="71">
        <v>3199502497.2600002</v>
      </c>
      <c r="E101" s="71">
        <v>78449296.060000002</v>
      </c>
      <c r="F101" s="76" t="s">
        <v>38</v>
      </c>
      <c r="G101" s="71" t="s">
        <v>38</v>
      </c>
      <c r="H101" s="79" t="s">
        <v>38</v>
      </c>
      <c r="I101" s="71">
        <v>4457804842.3099995</v>
      </c>
      <c r="J101" s="76" t="s">
        <v>38</v>
      </c>
      <c r="K101" s="71">
        <v>2047158850.0400002</v>
      </c>
      <c r="L101" s="71">
        <v>105183387.09999999</v>
      </c>
      <c r="M101" s="71">
        <v>2750654877.1300001</v>
      </c>
      <c r="N101" s="127">
        <v>12813125490.889999</v>
      </c>
      <c r="O101" s="68">
        <v>14786918.359999999</v>
      </c>
      <c r="P101" s="71">
        <v>41452037.020000003</v>
      </c>
      <c r="Q101" s="68">
        <v>1401126356.0699999</v>
      </c>
      <c r="R101" s="127">
        <v>1457365311.45</v>
      </c>
      <c r="S101" s="125">
        <v>323393293.24000001</v>
      </c>
      <c r="T101" s="129">
        <v>14593884095.58</v>
      </c>
      <c r="U101" s="22"/>
    </row>
    <row r="102" spans="2:21" x14ac:dyDescent="0.2">
      <c r="B102" s="131" t="s">
        <v>8</v>
      </c>
      <c r="C102" s="71">
        <v>187452840.65000001</v>
      </c>
      <c r="D102" s="71">
        <v>3426214122.5799999</v>
      </c>
      <c r="E102" s="71">
        <v>84842146.340000004</v>
      </c>
      <c r="F102" s="76" t="s">
        <v>38</v>
      </c>
      <c r="G102" s="71" t="s">
        <v>38</v>
      </c>
      <c r="H102" s="71" t="s">
        <v>38</v>
      </c>
      <c r="I102" s="71">
        <v>4715437193.9700003</v>
      </c>
      <c r="J102" s="76" t="s">
        <v>38</v>
      </c>
      <c r="K102" s="71">
        <v>2122458945.0900002</v>
      </c>
      <c r="L102" s="71">
        <v>109847671.91</v>
      </c>
      <c r="M102" s="71">
        <v>2910613901.8400002</v>
      </c>
      <c r="N102" s="127">
        <v>13556866822.380001</v>
      </c>
      <c r="O102" s="68">
        <v>14726022.109999999</v>
      </c>
      <c r="P102" s="71">
        <v>28191042.869999997</v>
      </c>
      <c r="Q102" s="68">
        <v>1489451103.0900002</v>
      </c>
      <c r="R102" s="127">
        <v>1532368168.0700002</v>
      </c>
      <c r="S102" s="125">
        <v>340582449.44</v>
      </c>
      <c r="T102" s="129">
        <v>15429817439.890001</v>
      </c>
      <c r="U102" s="22"/>
    </row>
    <row r="103" spans="2:21" x14ac:dyDescent="0.2">
      <c r="B103" s="131" t="s">
        <v>5</v>
      </c>
      <c r="C103" s="71">
        <v>197419552.01999998</v>
      </c>
      <c r="D103" s="71">
        <v>3420140839.4699998</v>
      </c>
      <c r="E103" s="71">
        <v>90555514.280000001</v>
      </c>
      <c r="F103" s="76" t="s">
        <v>38</v>
      </c>
      <c r="G103" s="71" t="s">
        <v>38</v>
      </c>
      <c r="H103" s="71" t="s">
        <v>38</v>
      </c>
      <c r="I103" s="71">
        <v>4778585334.8999996</v>
      </c>
      <c r="J103" s="76" t="s">
        <v>38</v>
      </c>
      <c r="K103" s="71">
        <v>2125204093.6299999</v>
      </c>
      <c r="L103" s="71">
        <v>105659724.97</v>
      </c>
      <c r="M103" s="71">
        <v>2951373262.1300001</v>
      </c>
      <c r="N103" s="127">
        <v>13668938321.399998</v>
      </c>
      <c r="O103" s="68">
        <v>14665818.1</v>
      </c>
      <c r="P103" s="71">
        <v>41172294.810000002</v>
      </c>
      <c r="Q103" s="68">
        <v>1849387015.95</v>
      </c>
      <c r="R103" s="127">
        <v>1905225128.8600001</v>
      </c>
      <c r="S103" s="125">
        <v>319714987.60000002</v>
      </c>
      <c r="T103" s="129">
        <v>15893878437.859999</v>
      </c>
      <c r="U103" s="22"/>
    </row>
    <row r="104" spans="2:21" ht="13.5" thickBot="1" x14ac:dyDescent="0.25">
      <c r="B104" s="131" t="s">
        <v>6</v>
      </c>
      <c r="C104" s="71">
        <v>222991353.31999999</v>
      </c>
      <c r="D104" s="71">
        <v>3665193783.1199999</v>
      </c>
      <c r="E104" s="71">
        <v>102895174.16</v>
      </c>
      <c r="F104" s="76"/>
      <c r="G104" s="71"/>
      <c r="H104" s="71"/>
      <c r="I104" s="71">
        <v>5180197144.0599995</v>
      </c>
      <c r="J104" s="76"/>
      <c r="K104" s="71">
        <v>2217062907.8299999</v>
      </c>
      <c r="L104" s="71">
        <v>111088548.06</v>
      </c>
      <c r="M104" s="71">
        <v>3162307826.5700002</v>
      </c>
      <c r="N104" s="127">
        <v>14661736737.119999</v>
      </c>
      <c r="O104" s="68">
        <v>12909635.720000001</v>
      </c>
      <c r="P104" s="71">
        <v>54410712.439999998</v>
      </c>
      <c r="Q104" s="68">
        <v>2940073072.2400007</v>
      </c>
      <c r="R104" s="127">
        <v>3007393420.4000006</v>
      </c>
      <c r="S104" s="125">
        <v>299258016.68000001</v>
      </c>
      <c r="T104" s="129">
        <v>19261826064.959999</v>
      </c>
      <c r="U104" s="22"/>
    </row>
    <row r="105" spans="2:21" ht="14.25" thickTop="1" thickBot="1" x14ac:dyDescent="0.25">
      <c r="B105" s="189">
        <v>2023</v>
      </c>
      <c r="C105" s="77"/>
      <c r="D105" s="77"/>
      <c r="E105" s="77"/>
      <c r="F105" s="78"/>
      <c r="G105" s="77"/>
      <c r="H105" s="78"/>
      <c r="I105" s="77"/>
      <c r="J105" s="78"/>
      <c r="K105" s="77"/>
      <c r="L105" s="74"/>
      <c r="M105" s="74"/>
      <c r="N105" s="128"/>
      <c r="O105" s="74"/>
      <c r="P105" s="77"/>
      <c r="Q105" s="74"/>
      <c r="R105" s="128"/>
      <c r="S105" s="126"/>
      <c r="T105" s="196"/>
      <c r="U105" s="22"/>
    </row>
    <row r="106" spans="2:21" ht="13.5" thickTop="1" x14ac:dyDescent="0.2">
      <c r="B106" s="131" t="s">
        <v>7</v>
      </c>
      <c r="C106" s="71">
        <v>222145892.34</v>
      </c>
      <c r="D106" s="71">
        <v>3572067007.5799999</v>
      </c>
      <c r="E106" s="71">
        <v>100089639.94000001</v>
      </c>
      <c r="F106" s="76" t="s">
        <v>38</v>
      </c>
      <c r="G106" s="71" t="s">
        <v>38</v>
      </c>
      <c r="H106" s="79" t="s">
        <v>38</v>
      </c>
      <c r="I106" s="71">
        <v>4987221716.04</v>
      </c>
      <c r="J106" s="76" t="s">
        <v>38</v>
      </c>
      <c r="K106" s="71">
        <v>2223740848.1500001</v>
      </c>
      <c r="L106" s="71">
        <v>112436891.81999999</v>
      </c>
      <c r="M106" s="71">
        <v>3083152404.25</v>
      </c>
      <c r="N106" s="127">
        <v>14300854400.119999</v>
      </c>
      <c r="O106" s="68">
        <v>13167542.08</v>
      </c>
      <c r="P106" s="71">
        <v>40637591.460000001</v>
      </c>
      <c r="Q106" s="68">
        <v>1827013726.1299999</v>
      </c>
      <c r="R106" s="127">
        <v>1880818859.6699998</v>
      </c>
      <c r="S106" s="125">
        <v>311983323.14999998</v>
      </c>
      <c r="T106" s="129">
        <v>16493656582.939999</v>
      </c>
      <c r="U106" s="22"/>
    </row>
    <row r="107" spans="2:21" x14ac:dyDescent="0.2">
      <c r="B107" s="131" t="s">
        <v>8</v>
      </c>
      <c r="C107" s="71">
        <v>244793043.90000001</v>
      </c>
      <c r="D107" s="71">
        <v>3742049370.9699998</v>
      </c>
      <c r="E107" s="71">
        <v>109602847.25</v>
      </c>
      <c r="F107" s="76" t="s">
        <v>38</v>
      </c>
      <c r="G107" s="71" t="s">
        <v>38</v>
      </c>
      <c r="H107" s="71" t="s">
        <v>38</v>
      </c>
      <c r="I107" s="71">
        <v>5231267637.8800001</v>
      </c>
      <c r="J107" s="76" t="s">
        <v>38</v>
      </c>
      <c r="K107" s="71">
        <v>2259662829.0100002</v>
      </c>
      <c r="L107" s="71">
        <v>115999902.86</v>
      </c>
      <c r="M107" s="71">
        <v>3230098133.71</v>
      </c>
      <c r="N107" s="127">
        <v>14933473765.580002</v>
      </c>
      <c r="O107" s="68">
        <v>13237425.800000001</v>
      </c>
      <c r="P107" s="71">
        <v>27012052.550000001</v>
      </c>
      <c r="Q107" s="68">
        <v>1829418434.3800001</v>
      </c>
      <c r="R107" s="127">
        <v>1869667912.73</v>
      </c>
      <c r="S107" s="125">
        <v>304942915.92000002</v>
      </c>
      <c r="T107" s="129">
        <v>17108084594.230001</v>
      </c>
      <c r="U107" s="22"/>
    </row>
    <row r="108" spans="2:21" x14ac:dyDescent="0.2">
      <c r="B108" s="131" t="s">
        <v>5</v>
      </c>
      <c r="C108" s="71">
        <v>278876877.59000003</v>
      </c>
      <c r="D108" s="71">
        <v>3917542075.3199997</v>
      </c>
      <c r="E108" s="71">
        <v>116891851.83000001</v>
      </c>
      <c r="F108" s="76" t="s">
        <v>38</v>
      </c>
      <c r="G108" s="71" t="s">
        <v>38</v>
      </c>
      <c r="H108" s="71" t="s">
        <v>38</v>
      </c>
      <c r="I108" s="71">
        <v>5474323122.1700001</v>
      </c>
      <c r="J108" s="76" t="s">
        <v>38</v>
      </c>
      <c r="K108" s="71">
        <v>2407679997.8099999</v>
      </c>
      <c r="L108" s="71">
        <v>113775642.42</v>
      </c>
      <c r="M108" s="71">
        <v>3391847160.0799999</v>
      </c>
      <c r="N108" s="127">
        <v>15700936727.219999</v>
      </c>
      <c r="O108" s="68">
        <v>13215357.82</v>
      </c>
      <c r="P108" s="71">
        <v>37736220.019999996</v>
      </c>
      <c r="Q108" s="68">
        <v>1848672627.76</v>
      </c>
      <c r="R108" s="127">
        <v>1899624205.6000001</v>
      </c>
      <c r="S108" s="125">
        <v>301644370.41000003</v>
      </c>
      <c r="T108" s="129">
        <v>17902205303.23</v>
      </c>
      <c r="U108" s="22"/>
    </row>
    <row r="109" spans="2:21" ht="13.5" thickBot="1" x14ac:dyDescent="0.25">
      <c r="B109" s="131" t="s">
        <v>6</v>
      </c>
      <c r="C109" s="71">
        <v>317443075.41999996</v>
      </c>
      <c r="D109" s="71">
        <v>3998080062.4299998</v>
      </c>
      <c r="E109" s="71">
        <v>123042114.97</v>
      </c>
      <c r="F109" s="76" t="s">
        <v>38</v>
      </c>
      <c r="G109" s="71" t="s">
        <v>38</v>
      </c>
      <c r="H109" s="71" t="s">
        <v>38</v>
      </c>
      <c r="I109" s="71">
        <v>5627174224.5400009</v>
      </c>
      <c r="J109" s="76" t="s">
        <v>38</v>
      </c>
      <c r="K109" s="71">
        <v>2500753060.9000001</v>
      </c>
      <c r="L109" s="71">
        <v>113212236.28999999</v>
      </c>
      <c r="M109" s="71">
        <v>3496704250.1599998</v>
      </c>
      <c r="N109" s="127">
        <v>16176409024.710001</v>
      </c>
      <c r="O109" s="68">
        <v>12273423.359999999</v>
      </c>
      <c r="P109" s="71">
        <v>38247646.57</v>
      </c>
      <c r="Q109" s="68">
        <v>1889858521.54</v>
      </c>
      <c r="R109" s="127">
        <v>1940379591.47</v>
      </c>
      <c r="S109" s="125">
        <v>292403502.98000002</v>
      </c>
      <c r="T109" s="129">
        <v>18409192119.16</v>
      </c>
      <c r="U109" s="22"/>
    </row>
    <row r="110" spans="2:21" ht="14.25" thickTop="1" thickBot="1" x14ac:dyDescent="0.25">
      <c r="B110" s="189">
        <v>2024</v>
      </c>
      <c r="C110" s="77"/>
      <c r="D110" s="77"/>
      <c r="E110" s="77"/>
      <c r="F110" s="78"/>
      <c r="G110" s="77"/>
      <c r="H110" s="78"/>
      <c r="I110" s="77"/>
      <c r="J110" s="78"/>
      <c r="K110" s="77"/>
      <c r="L110" s="74"/>
      <c r="M110" s="74"/>
      <c r="N110" s="128"/>
      <c r="O110" s="74"/>
      <c r="P110" s="77"/>
      <c r="Q110" s="74"/>
      <c r="R110" s="128"/>
      <c r="S110" s="126"/>
      <c r="T110" s="196"/>
      <c r="U110" s="22"/>
    </row>
    <row r="111" spans="2:21" ht="13.5" thickTop="1" x14ac:dyDescent="0.2">
      <c r="B111" s="131" t="s">
        <v>7</v>
      </c>
      <c r="C111" s="71">
        <v>334117531.18000001</v>
      </c>
      <c r="D111" s="71">
        <v>4012339576.3499999</v>
      </c>
      <c r="E111" s="71">
        <v>127819055.13</v>
      </c>
      <c r="F111" s="76" t="s">
        <v>38</v>
      </c>
      <c r="G111" s="71" t="s">
        <v>38</v>
      </c>
      <c r="H111" s="71" t="s">
        <v>38</v>
      </c>
      <c r="I111" s="71">
        <v>5688845334.5900002</v>
      </c>
      <c r="J111" s="76" t="s">
        <v>38</v>
      </c>
      <c r="K111" s="71">
        <v>2527976259.48</v>
      </c>
      <c r="L111" s="71">
        <v>120493790.92000002</v>
      </c>
      <c r="M111" s="71">
        <v>3553799252.4200001</v>
      </c>
      <c r="N111" s="127">
        <v>16365390800.070002</v>
      </c>
      <c r="O111" s="68">
        <v>12361915.279999999</v>
      </c>
      <c r="P111" s="71">
        <v>37698081.729999997</v>
      </c>
      <c r="Q111" s="68">
        <v>1996424883.3899999</v>
      </c>
      <c r="R111" s="127">
        <v>2046484880.4000001</v>
      </c>
      <c r="S111" s="125">
        <v>281715937.14999998</v>
      </c>
      <c r="T111" s="129">
        <v>18693591617.620003</v>
      </c>
      <c r="U111" s="22"/>
    </row>
    <row r="112" spans="2:21" x14ac:dyDescent="0.2">
      <c r="B112" s="131" t="s">
        <v>8</v>
      </c>
      <c r="C112" s="71">
        <v>365533737.70999998</v>
      </c>
      <c r="D112" s="71">
        <v>4127379228.1899996</v>
      </c>
      <c r="E112" s="71">
        <v>133202457.95999999</v>
      </c>
      <c r="F112" s="76" t="s">
        <v>38</v>
      </c>
      <c r="G112" s="71" t="s">
        <v>38</v>
      </c>
      <c r="H112" s="71" t="s">
        <v>38</v>
      </c>
      <c r="I112" s="71">
        <v>5838969762.5900002</v>
      </c>
      <c r="J112" s="76" t="s">
        <v>38</v>
      </c>
      <c r="K112" s="71">
        <v>2625894993.27</v>
      </c>
      <c r="L112" s="71">
        <v>122856083.81999999</v>
      </c>
      <c r="M112" s="71">
        <v>3648014935.9699998</v>
      </c>
      <c r="N112" s="127">
        <v>16861851199.51</v>
      </c>
      <c r="O112" s="68">
        <v>8586279.8000000007</v>
      </c>
      <c r="P112" s="71">
        <v>37761442.280000001</v>
      </c>
      <c r="Q112" s="68">
        <v>2022693052.7600002</v>
      </c>
      <c r="R112" s="127">
        <v>2069040774.8399997</v>
      </c>
      <c r="S112" s="125">
        <v>289260299.63999999</v>
      </c>
      <c r="T112" s="129">
        <v>19220152273.990002</v>
      </c>
    </row>
    <row r="113" spans="2:20" x14ac:dyDescent="0.2">
      <c r="B113" s="131" t="s">
        <v>5</v>
      </c>
      <c r="C113" s="71">
        <v>382786606.03000003</v>
      </c>
      <c r="D113" s="71">
        <v>4202429914.52</v>
      </c>
      <c r="E113" s="71">
        <v>133403469.81</v>
      </c>
      <c r="F113" s="76" t="s">
        <v>38</v>
      </c>
      <c r="G113" s="71" t="s">
        <v>38</v>
      </c>
      <c r="H113" s="71" t="s">
        <v>38</v>
      </c>
      <c r="I113" s="71">
        <v>5943217361.8600006</v>
      </c>
      <c r="J113" s="76" t="s">
        <v>38</v>
      </c>
      <c r="K113" s="71">
        <v>2713344917.46</v>
      </c>
      <c r="L113" s="71">
        <v>119713243.19999999</v>
      </c>
      <c r="M113" s="71">
        <v>3736745435.1900005</v>
      </c>
      <c r="N113" s="127">
        <v>17231640948.07</v>
      </c>
      <c r="O113" s="68">
        <v>16076614.26</v>
      </c>
      <c r="P113" s="71">
        <v>37792370.32</v>
      </c>
      <c r="Q113" s="68">
        <v>2154293210.9799995</v>
      </c>
      <c r="R113" s="127">
        <v>2208162195.5599999</v>
      </c>
      <c r="S113" s="125">
        <v>290630393.38</v>
      </c>
      <c r="T113" s="129">
        <v>19730433537.010002</v>
      </c>
    </row>
    <row r="114" spans="2:20" ht="13.5" thickBot="1" x14ac:dyDescent="0.25">
      <c r="B114" s="197" t="s">
        <v>6</v>
      </c>
      <c r="C114" s="71">
        <v>395880072.08000004</v>
      </c>
      <c r="D114" s="71">
        <v>4347904247.6099997</v>
      </c>
      <c r="E114" s="71">
        <v>132724374.48</v>
      </c>
      <c r="F114" s="76" t="s">
        <v>38</v>
      </c>
      <c r="G114" s="71" t="s">
        <v>38</v>
      </c>
      <c r="H114" s="71" t="s">
        <v>38</v>
      </c>
      <c r="I114" s="198">
        <v>6135129464</v>
      </c>
      <c r="J114" s="76" t="s">
        <v>38</v>
      </c>
      <c r="K114" s="71">
        <v>2887075762.6900001</v>
      </c>
      <c r="L114" s="71">
        <v>119889185.69</v>
      </c>
      <c r="M114" s="71">
        <v>3873556726.73</v>
      </c>
      <c r="N114" s="199">
        <v>17892159833.279999</v>
      </c>
      <c r="O114" s="68">
        <v>8253834.5500000007</v>
      </c>
      <c r="P114" s="68">
        <v>49536405.57</v>
      </c>
      <c r="Q114" s="68">
        <v>2171429836.2600002</v>
      </c>
      <c r="R114" s="127">
        <v>2229220076.3800001</v>
      </c>
      <c r="S114" s="125">
        <v>294718613.64999998</v>
      </c>
      <c r="T114" s="129">
        <v>20416098523.310001</v>
      </c>
    </row>
    <row r="115" spans="2:20" ht="14.25" thickTop="1" thickBot="1" x14ac:dyDescent="0.25">
      <c r="B115" s="189">
        <v>2025</v>
      </c>
      <c r="C115" s="77"/>
      <c r="D115" s="77"/>
      <c r="E115" s="77"/>
      <c r="F115" s="78"/>
      <c r="G115" s="77"/>
      <c r="H115" s="78"/>
      <c r="I115" s="77"/>
      <c r="J115" s="78"/>
      <c r="K115" s="77"/>
      <c r="L115" s="74"/>
      <c r="M115" s="74"/>
      <c r="N115" s="128"/>
      <c r="O115" s="74"/>
      <c r="P115" s="77"/>
      <c r="Q115" s="74"/>
      <c r="R115" s="128"/>
      <c r="S115" s="126"/>
      <c r="T115" s="196"/>
    </row>
    <row r="116" spans="2:20" ht="13.5" thickTop="1" x14ac:dyDescent="0.2">
      <c r="B116" s="131" t="s">
        <v>7</v>
      </c>
      <c r="C116" s="71">
        <v>385962049.65999997</v>
      </c>
      <c r="D116" s="71">
        <v>4260531967.3099999</v>
      </c>
      <c r="E116" s="71">
        <v>135075212.28</v>
      </c>
      <c r="F116" s="76" t="s">
        <v>38</v>
      </c>
      <c r="G116" s="71" t="s">
        <v>38</v>
      </c>
      <c r="H116" s="71" t="s">
        <v>38</v>
      </c>
      <c r="I116" s="71">
        <v>6026369773.2999992</v>
      </c>
      <c r="J116" s="76" t="s">
        <v>38</v>
      </c>
      <c r="K116" s="71">
        <v>2793133179.8100004</v>
      </c>
      <c r="L116" s="71">
        <v>124452403.23999999</v>
      </c>
      <c r="M116" s="71">
        <v>3801322339.1100001</v>
      </c>
      <c r="N116" s="127">
        <v>17526846924.709999</v>
      </c>
      <c r="O116" s="68">
        <v>15608130.210000001</v>
      </c>
      <c r="P116" s="71">
        <v>25970170.32</v>
      </c>
      <c r="Q116" s="68">
        <v>2199605316.04</v>
      </c>
      <c r="R116" s="127">
        <v>2241183616.5699997</v>
      </c>
      <c r="S116" s="125">
        <v>290043988.59999996</v>
      </c>
      <c r="T116" s="129">
        <v>20058074529.880001</v>
      </c>
    </row>
    <row r="117" spans="2:20" ht="13.5" thickBot="1" x14ac:dyDescent="0.25">
      <c r="B117" s="64" t="s">
        <v>56</v>
      </c>
      <c r="C117" s="80"/>
      <c r="D117" s="30"/>
      <c r="E117" s="80"/>
      <c r="F117" s="81"/>
      <c r="G117" s="30"/>
      <c r="H117" s="61"/>
      <c r="I117" s="30"/>
      <c r="J117" s="81"/>
      <c r="K117" s="30"/>
      <c r="L117" s="61"/>
      <c r="M117" s="30"/>
      <c r="N117" s="110"/>
      <c r="O117" s="30"/>
      <c r="P117" s="30"/>
      <c r="Q117" s="30"/>
      <c r="R117" s="110"/>
      <c r="S117" s="110"/>
      <c r="T117" s="110"/>
    </row>
    <row r="118" spans="2:20" ht="13.5" thickTop="1" x14ac:dyDescent="0.2">
      <c r="B118" s="56" t="s">
        <v>10</v>
      </c>
      <c r="C118" s="82"/>
      <c r="D118" s="30"/>
      <c r="E118" s="82"/>
      <c r="F118" s="30"/>
      <c r="G118" s="30"/>
      <c r="H118" s="30"/>
      <c r="I118" s="30"/>
      <c r="J118" s="83"/>
      <c r="K118" s="30"/>
      <c r="L118" s="30"/>
      <c r="M118" s="30"/>
      <c r="N118" s="110"/>
      <c r="O118" s="30"/>
      <c r="P118" s="30"/>
      <c r="Q118" s="30"/>
      <c r="R118" s="110"/>
      <c r="S118" s="110"/>
      <c r="T118" s="110"/>
    </row>
    <row r="119" spans="2:20" ht="14.25" customHeight="1" x14ac:dyDescent="0.2">
      <c r="B119" s="18"/>
      <c r="C119" s="27"/>
      <c r="E119" s="27"/>
    </row>
    <row r="120" spans="2:20" ht="26.1" customHeight="1" x14ac:dyDescent="0.2">
      <c r="C120" s="28"/>
      <c r="E120" s="28"/>
    </row>
    <row r="135" spans="21:31" x14ac:dyDescent="0.2"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21:31" x14ac:dyDescent="0.2"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21:31" x14ac:dyDescent="0.2"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21:31" x14ac:dyDescent="0.2"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</sheetData>
  <sheetProtection insertColumns="0" insertRows="0" insertHyperlinks="0" deleteColumns="0" deleteRows="0" sort="0" autoFilter="0" pivotTables="0"/>
  <mergeCells count="7">
    <mergeCell ref="C5:M5"/>
    <mergeCell ref="S5:S6"/>
    <mergeCell ref="T5:T6"/>
    <mergeCell ref="B5:B6"/>
    <mergeCell ref="N5:N6"/>
    <mergeCell ref="O5:Q5"/>
    <mergeCell ref="R5:R6"/>
  </mergeCells>
  <printOptions horizontalCentered="1" verticalCentered="1"/>
  <pageMargins left="0.19685039370078741" right="0.23622047244094491" top="0.23622047244094491" bottom="0.31496062992125984" header="0" footer="0"/>
  <pageSetup scale="35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</sheetPr>
  <dimension ref="B1:V119"/>
  <sheetViews>
    <sheetView showGridLines="0" view="pageBreakPreview" zoomScale="90" zoomScaleNormal="100" zoomScaleSheetLayoutView="90" workbookViewId="0">
      <pane xSplit="2" ySplit="6" topLeftCell="C96" activePane="bottomRight" state="frozen"/>
      <selection pane="topRight" activeCell="B112" sqref="B112:D112"/>
      <selection pane="bottomLeft" activeCell="B112" sqref="B112:D112"/>
      <selection pane="bottomRight" activeCell="H118" sqref="H118"/>
    </sheetView>
  </sheetViews>
  <sheetFormatPr defaultColWidth="11.42578125" defaultRowHeight="12.75" x14ac:dyDescent="0.2"/>
  <cols>
    <col min="1" max="1" width="7.140625" style="16" customWidth="1"/>
    <col min="2" max="2" width="11.42578125" style="167"/>
    <col min="3" max="4" width="17" style="16" bestFit="1" customWidth="1"/>
    <col min="5" max="5" width="15.7109375" style="16" bestFit="1" customWidth="1"/>
    <col min="6" max="7" width="14.85546875" style="16" customWidth="1"/>
    <col min="8" max="8" width="15.28515625" style="16" customWidth="1"/>
    <col min="9" max="9" width="18.42578125" style="16" bestFit="1" customWidth="1"/>
    <col min="10" max="10" width="14.85546875" style="16" customWidth="1"/>
    <col min="11" max="11" width="16.7109375" style="16" customWidth="1"/>
    <col min="12" max="12" width="17" style="16" bestFit="1" customWidth="1"/>
    <col min="13" max="13" width="17.7109375" style="16" customWidth="1"/>
    <col min="14" max="14" width="18.85546875" style="101" customWidth="1"/>
    <col min="15" max="15" width="20" style="16" bestFit="1" customWidth="1"/>
    <col min="16" max="16" width="17" style="16" bestFit="1" customWidth="1"/>
    <col min="17" max="17" width="18.7109375" style="16" customWidth="1"/>
    <col min="18" max="18" width="19.5703125" style="101" customWidth="1"/>
    <col min="19" max="19" width="16" style="101" customWidth="1"/>
    <col min="20" max="20" width="18.7109375" style="101" customWidth="1"/>
    <col min="21" max="21" width="7.28515625" style="16" customWidth="1"/>
    <col min="22" max="22" width="17.85546875" style="16" bestFit="1" customWidth="1"/>
    <col min="23" max="16384" width="11.42578125" style="16"/>
  </cols>
  <sheetData>
    <row r="1" spans="2:20" ht="37.5" customHeight="1" x14ac:dyDescent="0.2"/>
    <row r="2" spans="2:20" ht="18.75" x14ac:dyDescent="0.3">
      <c r="B2" s="208" t="s">
        <v>57</v>
      </c>
      <c r="C2" s="208"/>
      <c r="D2" s="208"/>
      <c r="E2" s="208"/>
      <c r="F2" s="17"/>
      <c r="G2" s="17"/>
      <c r="H2" s="17"/>
      <c r="I2" s="17"/>
      <c r="J2" s="17"/>
      <c r="K2" s="17"/>
      <c r="L2" s="17"/>
      <c r="M2" s="17"/>
      <c r="N2" s="102"/>
      <c r="O2" s="17"/>
      <c r="P2" s="17"/>
      <c r="Q2" s="17"/>
      <c r="R2" s="102"/>
      <c r="S2" s="102"/>
      <c r="T2" s="102"/>
    </row>
    <row r="3" spans="2:20" ht="15.75" x14ac:dyDescent="0.25">
      <c r="B3" s="209" t="s">
        <v>40</v>
      </c>
      <c r="C3" s="209"/>
      <c r="D3" s="2"/>
      <c r="E3" s="2"/>
      <c r="F3" s="2"/>
      <c r="G3" s="2"/>
      <c r="H3" s="2"/>
      <c r="I3" s="2"/>
      <c r="J3" s="2"/>
      <c r="K3" s="2"/>
      <c r="L3" s="2"/>
      <c r="M3" s="2"/>
      <c r="N3" s="103"/>
      <c r="O3" s="2"/>
      <c r="P3" s="2"/>
      <c r="Q3" s="2"/>
      <c r="R3" s="103"/>
      <c r="S3" s="103"/>
      <c r="T3" s="103"/>
    </row>
    <row r="4" spans="2:20" x14ac:dyDescent="0.2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3"/>
      <c r="O4" s="2"/>
      <c r="P4" s="2"/>
      <c r="Q4" s="2"/>
      <c r="R4" s="103"/>
      <c r="S4" s="103"/>
      <c r="T4" s="103"/>
    </row>
    <row r="5" spans="2:20" ht="24.75" customHeight="1" thickBot="1" x14ac:dyDescent="0.25">
      <c r="B5" s="245" t="s">
        <v>2</v>
      </c>
      <c r="C5" s="242" t="s">
        <v>12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 t="s">
        <v>13</v>
      </c>
      <c r="O5" s="244" t="s">
        <v>14</v>
      </c>
      <c r="P5" s="243"/>
      <c r="Q5" s="244"/>
      <c r="R5" s="243" t="s">
        <v>15</v>
      </c>
      <c r="S5" s="243" t="s">
        <v>16</v>
      </c>
      <c r="T5" s="243" t="s">
        <v>54</v>
      </c>
    </row>
    <row r="6" spans="2:20" ht="31.5" thickTop="1" thickBot="1" x14ac:dyDescent="0.25">
      <c r="B6" s="246"/>
      <c r="C6" s="116" t="s">
        <v>24</v>
      </c>
      <c r="D6" s="115" t="s">
        <v>55</v>
      </c>
      <c r="E6" s="115" t="s">
        <v>26</v>
      </c>
      <c r="F6" s="116" t="s">
        <v>27</v>
      </c>
      <c r="G6" s="115" t="s">
        <v>28</v>
      </c>
      <c r="H6" s="116" t="s">
        <v>29</v>
      </c>
      <c r="I6" s="115" t="s">
        <v>30</v>
      </c>
      <c r="J6" s="116" t="s">
        <v>31</v>
      </c>
      <c r="K6" s="115" t="s">
        <v>32</v>
      </c>
      <c r="L6" s="95" t="s">
        <v>33</v>
      </c>
      <c r="M6" s="116" t="s">
        <v>34</v>
      </c>
      <c r="N6" s="247"/>
      <c r="O6" s="115" t="s">
        <v>35</v>
      </c>
      <c r="P6" s="95" t="s">
        <v>36</v>
      </c>
      <c r="Q6" s="115" t="s">
        <v>37</v>
      </c>
      <c r="R6" s="247"/>
      <c r="S6" s="244"/>
      <c r="T6" s="244"/>
    </row>
    <row r="7" spans="2:20" ht="16.5" thickTop="1" thickBot="1" x14ac:dyDescent="0.25">
      <c r="B7" s="191">
        <v>2003</v>
      </c>
      <c r="C7" s="36"/>
      <c r="D7" s="36"/>
      <c r="E7" s="36"/>
      <c r="F7" s="36"/>
      <c r="G7" s="84"/>
      <c r="H7" s="36"/>
      <c r="I7" s="84"/>
      <c r="J7" s="36"/>
      <c r="K7" s="84"/>
      <c r="L7" s="84"/>
      <c r="M7" s="36"/>
      <c r="N7" s="111"/>
      <c r="O7" s="84"/>
      <c r="P7" s="84"/>
      <c r="Q7" s="84"/>
      <c r="R7" s="111"/>
      <c r="S7" s="104"/>
      <c r="T7" s="104"/>
    </row>
    <row r="8" spans="2:20" ht="15.75" thickTop="1" x14ac:dyDescent="0.2">
      <c r="B8" s="151" t="s">
        <v>5</v>
      </c>
      <c r="C8" s="57">
        <v>0</v>
      </c>
      <c r="D8" s="57">
        <v>346242.81</v>
      </c>
      <c r="E8" s="57"/>
      <c r="F8" s="85">
        <v>16574.36</v>
      </c>
      <c r="G8" s="85">
        <v>25884.38</v>
      </c>
      <c r="H8" s="85">
        <v>5255.74</v>
      </c>
      <c r="I8" s="85">
        <v>438647.03</v>
      </c>
      <c r="J8" s="85">
        <v>103594.63</v>
      </c>
      <c r="K8" s="85">
        <v>301953.62</v>
      </c>
      <c r="L8" s="85" t="s">
        <v>38</v>
      </c>
      <c r="M8" s="85">
        <v>117989.14</v>
      </c>
      <c r="N8" s="105">
        <v>1356141.71</v>
      </c>
      <c r="O8" s="85">
        <v>12467245.9</v>
      </c>
      <c r="P8" s="41" t="s">
        <v>38</v>
      </c>
      <c r="Q8" s="57">
        <v>0</v>
      </c>
      <c r="R8" s="105">
        <v>12467245.9</v>
      </c>
      <c r="S8" s="105">
        <v>684287.78</v>
      </c>
      <c r="T8" s="112">
        <v>14507675.390000001</v>
      </c>
    </row>
    <row r="9" spans="2:20" ht="15.75" thickBot="1" x14ac:dyDescent="0.25">
      <c r="B9" s="151" t="s">
        <v>6</v>
      </c>
      <c r="C9" s="57">
        <v>0</v>
      </c>
      <c r="D9" s="57">
        <v>469523.20000000001</v>
      </c>
      <c r="E9" s="57"/>
      <c r="F9" s="85">
        <v>19721.009999999998</v>
      </c>
      <c r="G9" s="85">
        <v>30142.82</v>
      </c>
      <c r="H9" s="85">
        <v>3570</v>
      </c>
      <c r="I9" s="85">
        <v>674344.46</v>
      </c>
      <c r="J9" s="85">
        <v>171962.88</v>
      </c>
      <c r="K9" s="85">
        <v>477855.97</v>
      </c>
      <c r="L9" s="41" t="s">
        <v>38</v>
      </c>
      <c r="M9" s="85">
        <v>140383.88</v>
      </c>
      <c r="N9" s="105">
        <v>1987504.2199999997</v>
      </c>
      <c r="O9" s="85">
        <v>12171362.699999999</v>
      </c>
      <c r="P9" s="41" t="s">
        <v>38</v>
      </c>
      <c r="Q9" s="57">
        <v>0</v>
      </c>
      <c r="R9" s="105">
        <v>12171362.699999999</v>
      </c>
      <c r="S9" s="105">
        <v>800159.57</v>
      </c>
      <c r="T9" s="112">
        <v>14959026.489999998</v>
      </c>
    </row>
    <row r="10" spans="2:20" ht="16.5" thickTop="1" thickBot="1" x14ac:dyDescent="0.25">
      <c r="B10" s="186">
        <v>2004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106"/>
      <c r="O10" s="86"/>
      <c r="P10" s="86"/>
      <c r="Q10" s="86"/>
      <c r="R10" s="106"/>
      <c r="S10" s="106"/>
      <c r="T10" s="106"/>
    </row>
    <row r="11" spans="2:20" ht="15.75" thickTop="1" x14ac:dyDescent="0.2">
      <c r="B11" s="151" t="s">
        <v>7</v>
      </c>
      <c r="C11" s="57">
        <v>0</v>
      </c>
      <c r="D11" s="57">
        <v>503395.1</v>
      </c>
      <c r="E11" s="57">
        <v>0</v>
      </c>
      <c r="F11" s="41">
        <v>21438.98</v>
      </c>
      <c r="G11" s="41">
        <v>27199.82</v>
      </c>
      <c r="H11" s="41">
        <v>128.19</v>
      </c>
      <c r="I11" s="41">
        <v>818686.1</v>
      </c>
      <c r="J11" s="41">
        <v>167477.96</v>
      </c>
      <c r="K11" s="41">
        <v>552736.81999999995</v>
      </c>
      <c r="L11" s="41">
        <v>5450</v>
      </c>
      <c r="M11" s="41">
        <v>162098.88</v>
      </c>
      <c r="N11" s="107">
        <v>2258611.8499999996</v>
      </c>
      <c r="O11" s="41">
        <v>12623286.65</v>
      </c>
      <c r="P11" s="41" t="s">
        <v>38</v>
      </c>
      <c r="Q11" s="57">
        <v>0</v>
      </c>
      <c r="R11" s="107">
        <v>12623286.65</v>
      </c>
      <c r="S11" s="107">
        <v>1093586.94</v>
      </c>
      <c r="T11" s="113">
        <v>15975485.439999999</v>
      </c>
    </row>
    <row r="12" spans="2:20" ht="15" x14ac:dyDescent="0.2">
      <c r="B12" s="151" t="s">
        <v>8</v>
      </c>
      <c r="C12" s="57">
        <v>0</v>
      </c>
      <c r="D12" s="57">
        <v>641377.15</v>
      </c>
      <c r="E12" s="57">
        <v>0</v>
      </c>
      <c r="F12" s="39">
        <v>55431.48</v>
      </c>
      <c r="G12" s="39">
        <v>88347.55</v>
      </c>
      <c r="H12" s="39">
        <v>24315032.610000003</v>
      </c>
      <c r="I12" s="39">
        <v>1206823.46</v>
      </c>
      <c r="J12" s="39">
        <v>2035007.62</v>
      </c>
      <c r="K12" s="39">
        <v>792910.66</v>
      </c>
      <c r="L12" s="39">
        <v>13103.64</v>
      </c>
      <c r="M12" s="39">
        <v>3934703.16</v>
      </c>
      <c r="N12" s="108">
        <v>33082737.330000006</v>
      </c>
      <c r="O12" s="39">
        <v>13180770.690000001</v>
      </c>
      <c r="P12" s="39">
        <v>20347.68</v>
      </c>
      <c r="Q12" s="57">
        <v>0</v>
      </c>
      <c r="R12" s="108">
        <v>13201118.370000001</v>
      </c>
      <c r="S12" s="108">
        <v>6319347.2800000003</v>
      </c>
      <c r="T12" s="114">
        <v>52603202.980000004</v>
      </c>
    </row>
    <row r="13" spans="2:20" ht="15" x14ac:dyDescent="0.2">
      <c r="B13" s="151" t="s">
        <v>5</v>
      </c>
      <c r="C13" s="57">
        <v>0</v>
      </c>
      <c r="D13" s="57">
        <v>1888462.71</v>
      </c>
      <c r="E13" s="57">
        <v>0</v>
      </c>
      <c r="F13" s="39">
        <v>93317.66</v>
      </c>
      <c r="G13" s="39">
        <v>88164.92</v>
      </c>
      <c r="H13" s="39">
        <v>60326.22</v>
      </c>
      <c r="I13" s="39">
        <v>60589712.75</v>
      </c>
      <c r="J13" s="39">
        <v>1025957.44</v>
      </c>
      <c r="K13" s="39">
        <v>850584.49</v>
      </c>
      <c r="L13" s="39">
        <v>18601.150000000001</v>
      </c>
      <c r="M13" s="39">
        <v>996104.58</v>
      </c>
      <c r="N13" s="108">
        <v>65611231.919999994</v>
      </c>
      <c r="O13" s="39">
        <v>12554907.76</v>
      </c>
      <c r="P13" s="39">
        <v>23518.880000000001</v>
      </c>
      <c r="Q13" s="57">
        <v>0</v>
      </c>
      <c r="R13" s="108">
        <v>12578426.640000001</v>
      </c>
      <c r="S13" s="108">
        <v>4069262.26</v>
      </c>
      <c r="T13" s="114">
        <v>82258920.819999993</v>
      </c>
    </row>
    <row r="14" spans="2:20" ht="15.75" thickBot="1" x14ac:dyDescent="0.25">
      <c r="B14" s="151" t="s">
        <v>6</v>
      </c>
      <c r="C14" s="57">
        <v>0</v>
      </c>
      <c r="D14" s="57">
        <v>5697031.3700000001</v>
      </c>
      <c r="E14" s="57">
        <v>0</v>
      </c>
      <c r="F14" s="39">
        <v>496337.55</v>
      </c>
      <c r="G14" s="39">
        <v>718939.17999999993</v>
      </c>
      <c r="H14" s="39">
        <v>148584</v>
      </c>
      <c r="I14" s="39">
        <v>7143337.6699999999</v>
      </c>
      <c r="J14" s="39" t="s">
        <v>38</v>
      </c>
      <c r="K14" s="39">
        <v>10686451.779999999</v>
      </c>
      <c r="L14" s="39">
        <v>318301.63</v>
      </c>
      <c r="M14" s="39">
        <v>3956324.59</v>
      </c>
      <c r="N14" s="108">
        <v>29165307.77</v>
      </c>
      <c r="O14" s="39">
        <v>12162741.010000002</v>
      </c>
      <c r="P14" s="39">
        <v>20862.489999999998</v>
      </c>
      <c r="Q14" s="57">
        <v>0</v>
      </c>
      <c r="R14" s="108">
        <v>12183603.500000002</v>
      </c>
      <c r="S14" s="108">
        <v>27376474.640000001</v>
      </c>
      <c r="T14" s="114">
        <v>68725385.909999996</v>
      </c>
    </row>
    <row r="15" spans="2:20" ht="16.5" thickTop="1" thickBot="1" x14ac:dyDescent="0.25">
      <c r="B15" s="186">
        <v>2005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109"/>
      <c r="O15" s="87"/>
      <c r="P15" s="87"/>
      <c r="Q15" s="87"/>
      <c r="R15" s="109"/>
      <c r="S15" s="109"/>
      <c r="T15" s="109"/>
    </row>
    <row r="16" spans="2:20" ht="15.75" thickTop="1" x14ac:dyDescent="0.2">
      <c r="B16" s="151" t="s">
        <v>7</v>
      </c>
      <c r="C16" s="57">
        <v>0</v>
      </c>
      <c r="D16" s="57">
        <v>76961870.409999996</v>
      </c>
      <c r="E16" s="57">
        <v>0</v>
      </c>
      <c r="F16" s="57">
        <v>0</v>
      </c>
      <c r="G16" s="57">
        <v>4944048.18</v>
      </c>
      <c r="H16" s="57">
        <v>1619095.16</v>
      </c>
      <c r="I16" s="57">
        <v>130774800.91999999</v>
      </c>
      <c r="J16" s="57">
        <v>0</v>
      </c>
      <c r="K16" s="57">
        <v>16416092.939999999</v>
      </c>
      <c r="L16" s="57">
        <v>36605776.890000001</v>
      </c>
      <c r="M16" s="57">
        <v>55952941.050000004</v>
      </c>
      <c r="N16" s="100">
        <v>323274625.55000001</v>
      </c>
      <c r="O16" s="57">
        <v>13595189.379999999</v>
      </c>
      <c r="P16" s="57">
        <v>12069.38</v>
      </c>
      <c r="Q16" s="57">
        <v>0</v>
      </c>
      <c r="R16" s="100">
        <v>13607258.76</v>
      </c>
      <c r="S16" s="107">
        <v>18733077.369999997</v>
      </c>
      <c r="T16" s="113">
        <v>355614961.68000001</v>
      </c>
    </row>
    <row r="17" spans="2:20" ht="15" x14ac:dyDescent="0.2">
      <c r="B17" s="151" t="s">
        <v>8</v>
      </c>
      <c r="C17" s="57">
        <v>0</v>
      </c>
      <c r="D17" s="57">
        <v>1631143.25</v>
      </c>
      <c r="E17" s="57">
        <v>0</v>
      </c>
      <c r="F17" s="57" t="s">
        <v>38</v>
      </c>
      <c r="G17" s="57">
        <v>155325.48000000001</v>
      </c>
      <c r="H17" s="57">
        <v>42557.42</v>
      </c>
      <c r="I17" s="57">
        <v>20554272.559999999</v>
      </c>
      <c r="J17" s="57" t="s">
        <v>38</v>
      </c>
      <c r="K17" s="57">
        <v>1737765.66</v>
      </c>
      <c r="L17" s="57">
        <v>23693.38</v>
      </c>
      <c r="M17" s="57">
        <v>1145678.06</v>
      </c>
      <c r="N17" s="100">
        <v>25290435.809999995</v>
      </c>
      <c r="O17" s="57">
        <v>13762390.780000001</v>
      </c>
      <c r="P17" s="57">
        <v>11632.28</v>
      </c>
      <c r="Q17" s="57">
        <v>0</v>
      </c>
      <c r="R17" s="100">
        <v>13774023.060000001</v>
      </c>
      <c r="S17" s="108">
        <v>8869526.9199999981</v>
      </c>
      <c r="T17" s="114">
        <v>47933985.789999992</v>
      </c>
    </row>
    <row r="18" spans="2:20" ht="15" x14ac:dyDescent="0.2">
      <c r="B18" s="151" t="s">
        <v>5</v>
      </c>
      <c r="C18" s="57">
        <v>0</v>
      </c>
      <c r="D18" s="57">
        <v>1218650.26</v>
      </c>
      <c r="E18" s="57">
        <v>0</v>
      </c>
      <c r="F18" s="57">
        <v>0</v>
      </c>
      <c r="G18" s="57">
        <v>139760.07</v>
      </c>
      <c r="H18" s="57">
        <v>38074.14</v>
      </c>
      <c r="I18" s="57">
        <v>3007400.38</v>
      </c>
      <c r="J18" s="57">
        <v>0</v>
      </c>
      <c r="K18" s="57">
        <v>1807637.31</v>
      </c>
      <c r="L18" s="57">
        <v>23063.37</v>
      </c>
      <c r="M18" s="57">
        <v>986286.07</v>
      </c>
      <c r="N18" s="100">
        <v>7220871.6000000006</v>
      </c>
      <c r="O18" s="57">
        <v>15473553.24</v>
      </c>
      <c r="P18" s="57">
        <v>11930.52</v>
      </c>
      <c r="Q18" s="57">
        <v>0</v>
      </c>
      <c r="R18" s="100">
        <v>15485483.76</v>
      </c>
      <c r="S18" s="108">
        <v>1543974.73</v>
      </c>
      <c r="T18" s="114">
        <v>24250330.09</v>
      </c>
    </row>
    <row r="19" spans="2:20" ht="15.75" thickBot="1" x14ac:dyDescent="0.25">
      <c r="B19" s="151" t="s">
        <v>6</v>
      </c>
      <c r="C19" s="57">
        <v>0</v>
      </c>
      <c r="D19" s="57">
        <v>944593.65</v>
      </c>
      <c r="E19" s="57">
        <v>0</v>
      </c>
      <c r="F19" s="57" t="s">
        <v>38</v>
      </c>
      <c r="G19" s="57">
        <v>157345.62</v>
      </c>
      <c r="H19" s="57">
        <v>26075.63</v>
      </c>
      <c r="I19" s="57">
        <v>34450245.25</v>
      </c>
      <c r="J19" s="57" t="s">
        <v>38</v>
      </c>
      <c r="K19" s="57">
        <v>785736.68</v>
      </c>
      <c r="L19" s="57">
        <v>22900</v>
      </c>
      <c r="M19" s="57">
        <v>743221.75</v>
      </c>
      <c r="N19" s="100">
        <v>37130118.579999998</v>
      </c>
      <c r="O19" s="57">
        <v>15991081.969999999</v>
      </c>
      <c r="P19" s="57">
        <v>11993.99</v>
      </c>
      <c r="Q19" s="57">
        <v>0</v>
      </c>
      <c r="R19" s="100">
        <v>16003075.959999999</v>
      </c>
      <c r="S19" s="108">
        <v>559672.39</v>
      </c>
      <c r="T19" s="114">
        <v>53692866.93</v>
      </c>
    </row>
    <row r="20" spans="2:20" ht="16.5" thickTop="1" thickBot="1" x14ac:dyDescent="0.25">
      <c r="B20" s="186">
        <v>2006</v>
      </c>
      <c r="C20" s="87"/>
      <c r="D20" s="87"/>
      <c r="E20" s="87"/>
      <c r="F20" s="58"/>
      <c r="G20" s="87"/>
      <c r="H20" s="58"/>
      <c r="I20" s="87"/>
      <c r="J20" s="58"/>
      <c r="K20" s="87"/>
      <c r="L20" s="58"/>
      <c r="M20" s="58"/>
      <c r="N20" s="99"/>
      <c r="O20" s="58"/>
      <c r="P20" s="87"/>
      <c r="Q20" s="87"/>
      <c r="R20" s="99"/>
      <c r="S20" s="109"/>
      <c r="T20" s="109"/>
    </row>
    <row r="21" spans="2:20" ht="15.75" thickTop="1" x14ac:dyDescent="0.2">
      <c r="B21" s="151" t="s">
        <v>7</v>
      </c>
      <c r="C21" s="57">
        <v>0</v>
      </c>
      <c r="D21" s="57">
        <v>1186470.72</v>
      </c>
      <c r="E21" s="57">
        <v>0</v>
      </c>
      <c r="F21" s="57">
        <v>0</v>
      </c>
      <c r="G21" s="57">
        <v>165889.26</v>
      </c>
      <c r="H21" s="57">
        <v>29961.55</v>
      </c>
      <c r="I21" s="57">
        <v>26433036.250000004</v>
      </c>
      <c r="J21" s="57">
        <v>0</v>
      </c>
      <c r="K21" s="57">
        <v>1037580.36</v>
      </c>
      <c r="L21" s="57">
        <v>21700</v>
      </c>
      <c r="M21" s="57">
        <v>1015377.07</v>
      </c>
      <c r="N21" s="100">
        <v>29890015.210000001</v>
      </c>
      <c r="O21" s="57">
        <v>17903986.829999998</v>
      </c>
      <c r="P21" s="57">
        <v>6656.68</v>
      </c>
      <c r="Q21" s="57">
        <v>0</v>
      </c>
      <c r="R21" s="100">
        <v>17910643.509999998</v>
      </c>
      <c r="S21" s="108">
        <v>699712.2</v>
      </c>
      <c r="T21" s="114">
        <v>48500370.920000002</v>
      </c>
    </row>
    <row r="22" spans="2:20" ht="15" x14ac:dyDescent="0.2">
      <c r="B22" s="151" t="s">
        <v>8</v>
      </c>
      <c r="C22" s="57">
        <v>0</v>
      </c>
      <c r="D22" s="57">
        <v>3525911.47</v>
      </c>
      <c r="E22" s="57">
        <v>0</v>
      </c>
      <c r="F22" s="57">
        <v>0</v>
      </c>
      <c r="G22" s="57">
        <v>806889.07</v>
      </c>
      <c r="H22" s="57">
        <v>48262.59</v>
      </c>
      <c r="I22" s="57">
        <v>6664051.5299999993</v>
      </c>
      <c r="J22" s="57">
        <v>0</v>
      </c>
      <c r="K22" s="57">
        <v>1895838.43</v>
      </c>
      <c r="L22" s="57">
        <v>637297.97</v>
      </c>
      <c r="M22" s="57">
        <v>3364634.74</v>
      </c>
      <c r="N22" s="100">
        <v>16942885.800000001</v>
      </c>
      <c r="O22" s="57">
        <v>18641508.299999997</v>
      </c>
      <c r="P22" s="57">
        <v>0</v>
      </c>
      <c r="Q22" s="57">
        <v>0</v>
      </c>
      <c r="R22" s="100">
        <v>18641508.299999997</v>
      </c>
      <c r="S22" s="108">
        <v>1150707.67</v>
      </c>
      <c r="T22" s="114">
        <v>36735101.769999996</v>
      </c>
    </row>
    <row r="23" spans="2:20" ht="15" x14ac:dyDescent="0.2">
      <c r="B23" s="151" t="s">
        <v>5</v>
      </c>
      <c r="C23" s="57">
        <v>0</v>
      </c>
      <c r="D23" s="57">
        <v>1030062.43</v>
      </c>
      <c r="E23" s="57">
        <v>0</v>
      </c>
      <c r="F23" s="57">
        <v>0</v>
      </c>
      <c r="G23" s="57">
        <v>110083.7</v>
      </c>
      <c r="H23" s="57">
        <v>45891.44</v>
      </c>
      <c r="I23" s="57">
        <v>3306342.49</v>
      </c>
      <c r="J23" s="57">
        <v>0</v>
      </c>
      <c r="K23" s="57">
        <v>1048038.68</v>
      </c>
      <c r="L23" s="57">
        <v>29768.68</v>
      </c>
      <c r="M23" s="57">
        <v>899738.03</v>
      </c>
      <c r="N23" s="100">
        <v>6469925.4500000002</v>
      </c>
      <c r="O23" s="57">
        <v>17170227.850000001</v>
      </c>
      <c r="P23" s="57">
        <v>4173</v>
      </c>
      <c r="Q23" s="57">
        <v>0</v>
      </c>
      <c r="R23" s="100">
        <v>17174400.850000001</v>
      </c>
      <c r="S23" s="108">
        <v>638685.41</v>
      </c>
      <c r="T23" s="114">
        <v>24283011.710000001</v>
      </c>
    </row>
    <row r="24" spans="2:20" ht="15.75" thickBot="1" x14ac:dyDescent="0.25">
      <c r="B24" s="151" t="s">
        <v>6</v>
      </c>
      <c r="C24" s="57">
        <v>0</v>
      </c>
      <c r="D24" s="57">
        <v>1692722.5</v>
      </c>
      <c r="E24" s="57">
        <v>0</v>
      </c>
      <c r="F24" s="57">
        <v>0</v>
      </c>
      <c r="G24" s="57">
        <v>184005.34</v>
      </c>
      <c r="H24" s="57">
        <v>52478.26</v>
      </c>
      <c r="I24" s="57">
        <v>4032676.75</v>
      </c>
      <c r="J24" s="57">
        <v>0</v>
      </c>
      <c r="K24" s="57">
        <v>1381464.02</v>
      </c>
      <c r="L24" s="57">
        <v>139557.96</v>
      </c>
      <c r="M24" s="57">
        <v>1325319.95</v>
      </c>
      <c r="N24" s="100">
        <v>8808224.7799999993</v>
      </c>
      <c r="O24" s="57">
        <v>17188671.199999999</v>
      </c>
      <c r="P24" s="57">
        <v>4042678</v>
      </c>
      <c r="Q24" s="57">
        <v>0</v>
      </c>
      <c r="R24" s="100">
        <v>21231349.199999999</v>
      </c>
      <c r="S24" s="108">
        <v>1122138.02</v>
      </c>
      <c r="T24" s="114">
        <v>31161712</v>
      </c>
    </row>
    <row r="25" spans="2:20" ht="16.5" thickTop="1" thickBot="1" x14ac:dyDescent="0.25">
      <c r="B25" s="186">
        <v>2007</v>
      </c>
      <c r="C25" s="87"/>
      <c r="D25" s="87"/>
      <c r="E25" s="87"/>
      <c r="F25" s="58"/>
      <c r="G25" s="87"/>
      <c r="H25" s="58"/>
      <c r="I25" s="87"/>
      <c r="J25" s="58"/>
      <c r="K25" s="87"/>
      <c r="L25" s="58"/>
      <c r="M25" s="58"/>
      <c r="N25" s="99"/>
      <c r="O25" s="58"/>
      <c r="P25" s="87"/>
      <c r="Q25" s="87"/>
      <c r="R25" s="99"/>
      <c r="S25" s="109"/>
      <c r="T25" s="109"/>
    </row>
    <row r="26" spans="2:20" ht="15.75" thickTop="1" x14ac:dyDescent="0.2">
      <c r="B26" s="151" t="s">
        <v>7</v>
      </c>
      <c r="C26" s="57">
        <v>0</v>
      </c>
      <c r="D26" s="57">
        <v>1516631.78</v>
      </c>
      <c r="E26" s="57">
        <v>0</v>
      </c>
      <c r="F26" s="57">
        <v>0</v>
      </c>
      <c r="G26" s="57">
        <v>138600.81</v>
      </c>
      <c r="H26" s="57">
        <v>48671.72</v>
      </c>
      <c r="I26" s="57">
        <v>3795650.5</v>
      </c>
      <c r="J26" s="57">
        <v>0</v>
      </c>
      <c r="K26" s="57">
        <v>1469897.5299999998</v>
      </c>
      <c r="L26" s="57">
        <v>18971.739999999998</v>
      </c>
      <c r="M26" s="57">
        <v>1104098.93</v>
      </c>
      <c r="N26" s="100">
        <v>8092523.0099999998</v>
      </c>
      <c r="O26" s="57">
        <v>17658684.170000002</v>
      </c>
      <c r="P26" s="57">
        <v>6160644.5700000003</v>
      </c>
      <c r="Q26" s="57">
        <v>0</v>
      </c>
      <c r="R26" s="100">
        <v>23819328.740000002</v>
      </c>
      <c r="S26" s="108">
        <v>719518.89999999991</v>
      </c>
      <c r="T26" s="114">
        <v>32631370.650000002</v>
      </c>
    </row>
    <row r="27" spans="2:20" ht="15" x14ac:dyDescent="0.2">
      <c r="B27" s="151" t="s">
        <v>8</v>
      </c>
      <c r="C27" s="57">
        <v>0</v>
      </c>
      <c r="D27" s="57">
        <v>1494071.52</v>
      </c>
      <c r="E27" s="57">
        <v>0</v>
      </c>
      <c r="F27" s="57">
        <v>0</v>
      </c>
      <c r="G27" s="57">
        <v>47214.42</v>
      </c>
      <c r="H27" s="57">
        <v>27954.59</v>
      </c>
      <c r="I27" s="57">
        <v>4214695.33</v>
      </c>
      <c r="J27" s="57">
        <v>0</v>
      </c>
      <c r="K27" s="57">
        <v>1855537.17</v>
      </c>
      <c r="L27" s="57">
        <v>15192.16</v>
      </c>
      <c r="M27" s="57">
        <v>1379622.8900000001</v>
      </c>
      <c r="N27" s="100">
        <v>9034288.0800000001</v>
      </c>
      <c r="O27" s="57">
        <v>17505039.27</v>
      </c>
      <c r="P27" s="57">
        <v>6322441</v>
      </c>
      <c r="Q27" s="57">
        <v>0</v>
      </c>
      <c r="R27" s="100">
        <v>23827480.27</v>
      </c>
      <c r="S27" s="108">
        <v>822575</v>
      </c>
      <c r="T27" s="114">
        <v>33684343.350000001</v>
      </c>
    </row>
    <row r="28" spans="2:20" ht="15" x14ac:dyDescent="0.2">
      <c r="B28" s="151" t="s">
        <v>5</v>
      </c>
      <c r="C28" s="57">
        <v>0</v>
      </c>
      <c r="D28" s="57">
        <v>1272300.44</v>
      </c>
      <c r="E28" s="57">
        <v>0</v>
      </c>
      <c r="F28" s="57">
        <v>0</v>
      </c>
      <c r="G28" s="57">
        <v>0</v>
      </c>
      <c r="H28" s="57">
        <v>0</v>
      </c>
      <c r="I28" s="57">
        <v>3574739.21</v>
      </c>
      <c r="J28" s="57">
        <v>0</v>
      </c>
      <c r="K28" s="57">
        <v>1541987.32</v>
      </c>
      <c r="L28" s="57">
        <v>33128.120000000003</v>
      </c>
      <c r="M28" s="57">
        <v>1460738.68</v>
      </c>
      <c r="N28" s="100">
        <v>7882893.7699999996</v>
      </c>
      <c r="O28" s="57">
        <v>16109269.060000002</v>
      </c>
      <c r="P28" s="57">
        <v>6671549.2400000002</v>
      </c>
      <c r="Q28" s="57">
        <v>0</v>
      </c>
      <c r="R28" s="100">
        <v>22780818.300000004</v>
      </c>
      <c r="S28" s="108">
        <v>727525.62000000011</v>
      </c>
      <c r="T28" s="114">
        <v>31391237.690000001</v>
      </c>
    </row>
    <row r="29" spans="2:20" ht="15.75" thickBot="1" x14ac:dyDescent="0.25">
      <c r="B29" s="151" t="s">
        <v>6</v>
      </c>
      <c r="C29" s="57">
        <v>0</v>
      </c>
      <c r="D29" s="57">
        <v>1553515.3</v>
      </c>
      <c r="E29" s="57">
        <v>0</v>
      </c>
      <c r="F29" s="57">
        <v>0</v>
      </c>
      <c r="G29" s="57">
        <v>0</v>
      </c>
      <c r="H29" s="57">
        <v>0</v>
      </c>
      <c r="I29" s="57">
        <v>4449512.3900000006</v>
      </c>
      <c r="J29" s="57">
        <v>0</v>
      </c>
      <c r="K29" s="57">
        <v>1904086.71</v>
      </c>
      <c r="L29" s="57">
        <v>12507.74</v>
      </c>
      <c r="M29" s="57">
        <v>1979064.48</v>
      </c>
      <c r="N29" s="100">
        <v>9898686.620000001</v>
      </c>
      <c r="O29" s="57">
        <v>17199501.649999999</v>
      </c>
      <c r="P29" s="57">
        <v>6815162.8900000006</v>
      </c>
      <c r="Q29" s="39" t="s">
        <v>38</v>
      </c>
      <c r="R29" s="100">
        <v>24014664.539999999</v>
      </c>
      <c r="S29" s="108">
        <v>932739.12</v>
      </c>
      <c r="T29" s="114">
        <v>34846090.280000001</v>
      </c>
    </row>
    <row r="30" spans="2:20" ht="16.5" thickTop="1" thickBot="1" x14ac:dyDescent="0.25">
      <c r="B30" s="186">
        <v>2008</v>
      </c>
      <c r="C30" s="87"/>
      <c r="D30" s="87"/>
      <c r="E30" s="87"/>
      <c r="F30" s="58"/>
      <c r="G30" s="87"/>
      <c r="H30" s="58"/>
      <c r="I30" s="87"/>
      <c r="J30" s="58"/>
      <c r="K30" s="87"/>
      <c r="L30" s="58"/>
      <c r="M30" s="58"/>
      <c r="N30" s="99"/>
      <c r="O30" s="58"/>
      <c r="P30" s="87"/>
      <c r="Q30" s="58"/>
      <c r="R30" s="99"/>
      <c r="S30" s="109"/>
      <c r="T30" s="109"/>
    </row>
    <row r="31" spans="2:20" ht="15.75" thickTop="1" x14ac:dyDescent="0.2">
      <c r="B31" s="151" t="s">
        <v>7</v>
      </c>
      <c r="C31" s="57">
        <v>0</v>
      </c>
      <c r="D31" s="57">
        <v>1645414.8</v>
      </c>
      <c r="E31" s="57">
        <v>0</v>
      </c>
      <c r="F31" s="57">
        <v>0</v>
      </c>
      <c r="G31" s="57">
        <v>0</v>
      </c>
      <c r="H31" s="57">
        <v>0</v>
      </c>
      <c r="I31" s="57">
        <v>4200417.1399999997</v>
      </c>
      <c r="J31" s="57">
        <v>0</v>
      </c>
      <c r="K31" s="57">
        <v>1941851.9500000002</v>
      </c>
      <c r="L31" s="57">
        <v>20326.739999999998</v>
      </c>
      <c r="M31" s="57">
        <v>1564788.1600000001</v>
      </c>
      <c r="N31" s="100">
        <v>9372798.7899999991</v>
      </c>
      <c r="O31" s="57">
        <v>16779805.27</v>
      </c>
      <c r="P31" s="57">
        <v>6935006.7999999998</v>
      </c>
      <c r="Q31" s="57">
        <v>0</v>
      </c>
      <c r="R31" s="100">
        <v>23714812.07</v>
      </c>
      <c r="S31" s="108">
        <v>791993.76</v>
      </c>
      <c r="T31" s="114">
        <v>33879604.620000005</v>
      </c>
    </row>
    <row r="32" spans="2:20" ht="15" x14ac:dyDescent="0.2">
      <c r="B32" s="151" t="s">
        <v>8</v>
      </c>
      <c r="C32" s="57">
        <v>0</v>
      </c>
      <c r="D32" s="57">
        <v>1904210.2399999998</v>
      </c>
      <c r="E32" s="57">
        <v>0</v>
      </c>
      <c r="F32" s="57">
        <v>0</v>
      </c>
      <c r="G32" s="57">
        <v>0</v>
      </c>
      <c r="H32" s="57">
        <v>0</v>
      </c>
      <c r="I32" s="57">
        <v>4420689.93</v>
      </c>
      <c r="J32" s="57">
        <v>0</v>
      </c>
      <c r="K32" s="57">
        <v>1902515.42</v>
      </c>
      <c r="L32" s="57">
        <v>21616.489999999998</v>
      </c>
      <c r="M32" s="57">
        <v>1811452.25</v>
      </c>
      <c r="N32" s="100">
        <v>10060484.33</v>
      </c>
      <c r="O32" s="57">
        <v>17311922.810000002</v>
      </c>
      <c r="P32" s="57">
        <v>7041316.71</v>
      </c>
      <c r="Q32" s="57">
        <v>0</v>
      </c>
      <c r="R32" s="100">
        <v>24353239.52</v>
      </c>
      <c r="S32" s="108">
        <v>787302.7</v>
      </c>
      <c r="T32" s="114">
        <v>35201026.549999997</v>
      </c>
    </row>
    <row r="33" spans="2:20" ht="15" x14ac:dyDescent="0.2">
      <c r="B33" s="151" t="s">
        <v>5</v>
      </c>
      <c r="C33" s="57">
        <v>0</v>
      </c>
      <c r="D33" s="57">
        <v>2412727.16</v>
      </c>
      <c r="E33" s="57">
        <v>0</v>
      </c>
      <c r="F33" s="57">
        <v>0</v>
      </c>
      <c r="G33" s="57">
        <v>0</v>
      </c>
      <c r="H33" s="57">
        <v>0</v>
      </c>
      <c r="I33" s="57">
        <v>4849898.33</v>
      </c>
      <c r="J33" s="57">
        <v>0</v>
      </c>
      <c r="K33" s="57">
        <v>2120212.37</v>
      </c>
      <c r="L33" s="57">
        <v>16305.7</v>
      </c>
      <c r="M33" s="57">
        <v>1986636.4500000002</v>
      </c>
      <c r="N33" s="100">
        <v>11385780.010000002</v>
      </c>
      <c r="O33" s="57">
        <v>18025123.109999999</v>
      </c>
      <c r="P33" s="57">
        <v>7043242.2000000002</v>
      </c>
      <c r="Q33" s="57">
        <v>0</v>
      </c>
      <c r="R33" s="100">
        <v>25068365.310000002</v>
      </c>
      <c r="S33" s="108">
        <v>795409.66999999993</v>
      </c>
      <c r="T33" s="114">
        <v>37249554.990000002</v>
      </c>
    </row>
    <row r="34" spans="2:20" ht="15.75" thickBot="1" x14ac:dyDescent="0.25">
      <c r="B34" s="151" t="s">
        <v>6</v>
      </c>
      <c r="C34" s="57">
        <v>0</v>
      </c>
      <c r="D34" s="57">
        <v>3287737.3899999997</v>
      </c>
      <c r="E34" s="57">
        <v>0</v>
      </c>
      <c r="F34" s="57">
        <v>0</v>
      </c>
      <c r="G34" s="57">
        <v>0</v>
      </c>
      <c r="H34" s="57">
        <v>0</v>
      </c>
      <c r="I34" s="57">
        <v>5618397.8899999997</v>
      </c>
      <c r="J34" s="57">
        <v>0</v>
      </c>
      <c r="K34" s="57">
        <v>2424625.58</v>
      </c>
      <c r="L34" s="57">
        <v>32484.620000000003</v>
      </c>
      <c r="M34" s="57">
        <v>2728901.1500000004</v>
      </c>
      <c r="N34" s="100">
        <v>14092146.629999999</v>
      </c>
      <c r="O34" s="57">
        <v>17324850.940000001</v>
      </c>
      <c r="P34" s="57">
        <v>7145267.5300000003</v>
      </c>
      <c r="Q34" s="57">
        <v>0</v>
      </c>
      <c r="R34" s="100">
        <v>24470118.469999999</v>
      </c>
      <c r="S34" s="108">
        <v>823992.3</v>
      </c>
      <c r="T34" s="114">
        <v>39386257.399999999</v>
      </c>
    </row>
    <row r="35" spans="2:20" ht="16.5" thickTop="1" thickBot="1" x14ac:dyDescent="0.25">
      <c r="B35" s="186">
        <v>2009</v>
      </c>
      <c r="C35" s="87"/>
      <c r="D35" s="87"/>
      <c r="E35" s="87"/>
      <c r="F35" s="58"/>
      <c r="G35" s="87"/>
      <c r="H35" s="58"/>
      <c r="I35" s="87"/>
      <c r="J35" s="58"/>
      <c r="K35" s="87"/>
      <c r="L35" s="58"/>
      <c r="M35" s="58"/>
      <c r="N35" s="99"/>
      <c r="O35" s="58"/>
      <c r="P35" s="87"/>
      <c r="Q35" s="58"/>
      <c r="R35" s="99"/>
      <c r="S35" s="109"/>
      <c r="T35" s="109"/>
    </row>
    <row r="36" spans="2:20" ht="15.75" thickTop="1" x14ac:dyDescent="0.2">
      <c r="B36" s="151" t="s">
        <v>7</v>
      </c>
      <c r="C36" s="57">
        <v>0</v>
      </c>
      <c r="D36" s="57">
        <v>3222013.29</v>
      </c>
      <c r="E36" s="57">
        <v>0</v>
      </c>
      <c r="F36" s="57">
        <v>0</v>
      </c>
      <c r="G36" s="57">
        <v>0</v>
      </c>
      <c r="H36" s="57">
        <v>0</v>
      </c>
      <c r="I36" s="57">
        <v>5793763.7400000002</v>
      </c>
      <c r="J36" s="57">
        <v>0</v>
      </c>
      <c r="K36" s="57">
        <v>2395120.5300000003</v>
      </c>
      <c r="L36" s="57">
        <v>16107.55</v>
      </c>
      <c r="M36" s="57">
        <v>2948306.08</v>
      </c>
      <c r="N36" s="100">
        <v>14375311.190000001</v>
      </c>
      <c r="O36" s="57">
        <v>18143215.200000003</v>
      </c>
      <c r="P36" s="57">
        <v>7150644.2999999998</v>
      </c>
      <c r="Q36" s="57">
        <v>1720</v>
      </c>
      <c r="R36" s="100">
        <v>25295579.5</v>
      </c>
      <c r="S36" s="108">
        <v>874007.72</v>
      </c>
      <c r="T36" s="114">
        <v>40544898.409999996</v>
      </c>
    </row>
    <row r="37" spans="2:20" ht="15" x14ac:dyDescent="0.2">
      <c r="B37" s="151" t="s">
        <v>8</v>
      </c>
      <c r="C37" s="57">
        <v>0</v>
      </c>
      <c r="D37" s="57">
        <v>3621990.61</v>
      </c>
      <c r="E37" s="57">
        <v>0</v>
      </c>
      <c r="F37" s="57">
        <v>0</v>
      </c>
      <c r="G37" s="57">
        <v>0</v>
      </c>
      <c r="H37" s="57">
        <v>0</v>
      </c>
      <c r="I37" s="57">
        <v>6214326.6100000003</v>
      </c>
      <c r="J37" s="57">
        <v>0</v>
      </c>
      <c r="K37" s="57">
        <v>2631610.44</v>
      </c>
      <c r="L37" s="57">
        <v>44755.88</v>
      </c>
      <c r="M37" s="57">
        <v>2793721.13</v>
      </c>
      <c r="N37" s="100">
        <v>15306404.67</v>
      </c>
      <c r="O37" s="57">
        <v>19699606.870000001</v>
      </c>
      <c r="P37" s="57">
        <v>7196183</v>
      </c>
      <c r="Q37" s="57">
        <v>5180.6399999999994</v>
      </c>
      <c r="R37" s="100">
        <v>26900970.510000002</v>
      </c>
      <c r="S37" s="108">
        <v>958992.75</v>
      </c>
      <c r="T37" s="114">
        <v>43166367.93</v>
      </c>
    </row>
    <row r="38" spans="2:20" ht="15" x14ac:dyDescent="0.2">
      <c r="B38" s="151" t="s">
        <v>5</v>
      </c>
      <c r="C38" s="57">
        <v>0</v>
      </c>
      <c r="D38" s="57">
        <v>5102010.17</v>
      </c>
      <c r="E38" s="57">
        <v>0</v>
      </c>
      <c r="F38" s="57">
        <v>0</v>
      </c>
      <c r="G38" s="57">
        <v>0</v>
      </c>
      <c r="H38" s="57">
        <v>0</v>
      </c>
      <c r="I38" s="57">
        <v>6834201.4900000002</v>
      </c>
      <c r="J38" s="57">
        <v>0</v>
      </c>
      <c r="K38" s="57">
        <v>3126325.84</v>
      </c>
      <c r="L38" s="57">
        <v>23868.510000000002</v>
      </c>
      <c r="M38" s="57">
        <v>5095201.4899999993</v>
      </c>
      <c r="N38" s="100">
        <v>20181607.5</v>
      </c>
      <c r="O38" s="57">
        <v>19355758.050000001</v>
      </c>
      <c r="P38" s="57">
        <v>7143187.5099999998</v>
      </c>
      <c r="Q38" s="57">
        <v>15667.2</v>
      </c>
      <c r="R38" s="100">
        <v>26514612.759999998</v>
      </c>
      <c r="S38" s="108">
        <v>1053575.73</v>
      </c>
      <c r="T38" s="114">
        <v>47749795.989999995</v>
      </c>
    </row>
    <row r="39" spans="2:20" ht="15.75" thickBot="1" x14ac:dyDescent="0.25">
      <c r="B39" s="151" t="s">
        <v>6</v>
      </c>
      <c r="C39" s="57">
        <v>0</v>
      </c>
      <c r="D39" s="57">
        <v>16153985.610000001</v>
      </c>
      <c r="E39" s="57">
        <v>0</v>
      </c>
      <c r="F39" s="57">
        <v>0</v>
      </c>
      <c r="G39" s="57">
        <v>0</v>
      </c>
      <c r="H39" s="57">
        <v>0</v>
      </c>
      <c r="I39" s="57">
        <v>18301806.550000001</v>
      </c>
      <c r="J39" s="57">
        <v>0</v>
      </c>
      <c r="K39" s="57">
        <v>6083589.2699999996</v>
      </c>
      <c r="L39" s="57">
        <v>3631462.3699999996</v>
      </c>
      <c r="M39" s="57">
        <v>11532044.279999999</v>
      </c>
      <c r="N39" s="100">
        <v>55702888.079999998</v>
      </c>
      <c r="O39" s="57">
        <v>19354203.969999999</v>
      </c>
      <c r="P39" s="57">
        <v>6934040.6799999997</v>
      </c>
      <c r="Q39" s="57">
        <v>69099.88</v>
      </c>
      <c r="R39" s="100">
        <v>26357344.530000001</v>
      </c>
      <c r="S39" s="108">
        <v>1046191.6199999999</v>
      </c>
      <c r="T39" s="114">
        <v>83106424.230000004</v>
      </c>
    </row>
    <row r="40" spans="2:20" ht="16.5" thickTop="1" thickBot="1" x14ac:dyDescent="0.25">
      <c r="B40" s="186">
        <v>2010</v>
      </c>
      <c r="C40" s="87"/>
      <c r="D40" s="87"/>
      <c r="E40" s="87"/>
      <c r="F40" s="58"/>
      <c r="G40" s="87"/>
      <c r="H40" s="58"/>
      <c r="I40" s="87"/>
      <c r="J40" s="58"/>
      <c r="K40" s="87"/>
      <c r="L40" s="58"/>
      <c r="M40" s="58"/>
      <c r="N40" s="99"/>
      <c r="O40" s="58"/>
      <c r="P40" s="87"/>
      <c r="Q40" s="58"/>
      <c r="R40" s="99"/>
      <c r="S40" s="109"/>
      <c r="T40" s="109"/>
    </row>
    <row r="41" spans="2:20" ht="15.75" thickTop="1" x14ac:dyDescent="0.2">
      <c r="B41" s="151" t="s">
        <v>7</v>
      </c>
      <c r="C41" s="57">
        <v>0</v>
      </c>
      <c r="D41" s="57">
        <v>5644979.8100000005</v>
      </c>
      <c r="E41" s="57">
        <v>0</v>
      </c>
      <c r="F41" s="57">
        <v>0</v>
      </c>
      <c r="G41" s="57">
        <v>0</v>
      </c>
      <c r="H41" s="57">
        <v>0</v>
      </c>
      <c r="I41" s="57">
        <v>8236703.3699999992</v>
      </c>
      <c r="J41" s="57">
        <v>0</v>
      </c>
      <c r="K41" s="57">
        <v>4615358.55</v>
      </c>
      <c r="L41" s="57">
        <v>22704.31</v>
      </c>
      <c r="M41" s="57">
        <v>4143936.2199999997</v>
      </c>
      <c r="N41" s="100">
        <v>22663682.259999998</v>
      </c>
      <c r="O41" s="57">
        <v>27247923.66</v>
      </c>
      <c r="P41" s="57">
        <v>6975366.8499999996</v>
      </c>
      <c r="Q41" s="57">
        <v>49699.96</v>
      </c>
      <c r="R41" s="100">
        <v>34272990.469999999</v>
      </c>
      <c r="S41" s="108">
        <v>1409464.4100000001</v>
      </c>
      <c r="T41" s="114">
        <v>58346137.140000001</v>
      </c>
    </row>
    <row r="42" spans="2:20" ht="15" x14ac:dyDescent="0.2">
      <c r="B42" s="151" t="s">
        <v>8</v>
      </c>
      <c r="C42" s="57">
        <v>0</v>
      </c>
      <c r="D42" s="57">
        <v>4928837.59</v>
      </c>
      <c r="E42" s="57">
        <v>0</v>
      </c>
      <c r="F42" s="57">
        <v>0</v>
      </c>
      <c r="G42" s="57">
        <v>0</v>
      </c>
      <c r="H42" s="57">
        <v>0</v>
      </c>
      <c r="I42" s="57">
        <v>5983888.9100000001</v>
      </c>
      <c r="J42" s="57">
        <v>0</v>
      </c>
      <c r="K42" s="57">
        <v>3673291.01</v>
      </c>
      <c r="L42" s="57">
        <v>21244.09</v>
      </c>
      <c r="M42" s="57">
        <v>2958079.71</v>
      </c>
      <c r="N42" s="100">
        <v>17565341.309999999</v>
      </c>
      <c r="O42" s="57">
        <v>13594745.190000001</v>
      </c>
      <c r="P42" s="57">
        <v>6957644</v>
      </c>
      <c r="Q42" s="57">
        <v>0.14000000000000001</v>
      </c>
      <c r="R42" s="100">
        <v>20552389.330000002</v>
      </c>
      <c r="S42" s="108">
        <v>855244.67999999993</v>
      </c>
      <c r="T42" s="114">
        <v>38972975.32</v>
      </c>
    </row>
    <row r="43" spans="2:20" ht="15" x14ac:dyDescent="0.2">
      <c r="B43" s="151" t="s">
        <v>5</v>
      </c>
      <c r="C43" s="57">
        <v>0</v>
      </c>
      <c r="D43" s="57">
        <v>4096209.8200000003</v>
      </c>
      <c r="E43" s="57">
        <v>0</v>
      </c>
      <c r="F43" s="57">
        <v>0</v>
      </c>
      <c r="G43" s="57">
        <v>0</v>
      </c>
      <c r="H43" s="57">
        <v>0</v>
      </c>
      <c r="I43" s="57">
        <v>6647437.75</v>
      </c>
      <c r="J43" s="57">
        <v>0</v>
      </c>
      <c r="K43" s="57">
        <v>3395489.24</v>
      </c>
      <c r="L43" s="57">
        <v>31512.120000000003</v>
      </c>
      <c r="M43" s="57">
        <v>2964762</v>
      </c>
      <c r="N43" s="100">
        <v>17135410.93</v>
      </c>
      <c r="O43" s="57">
        <v>20725178.629999999</v>
      </c>
      <c r="P43" s="57">
        <v>7122112.9700000007</v>
      </c>
      <c r="Q43" s="57">
        <v>4320.0200000000004</v>
      </c>
      <c r="R43" s="100">
        <v>27851611.620000001</v>
      </c>
      <c r="S43" s="108">
        <v>1213665.99</v>
      </c>
      <c r="T43" s="114">
        <v>46200688.539999999</v>
      </c>
    </row>
    <row r="44" spans="2:20" ht="15.75" thickBot="1" x14ac:dyDescent="0.25">
      <c r="B44" s="151" t="s">
        <v>6</v>
      </c>
      <c r="C44" s="57">
        <v>0</v>
      </c>
      <c r="D44" s="57">
        <v>5008173.2600000007</v>
      </c>
      <c r="E44" s="57">
        <v>0</v>
      </c>
      <c r="F44" s="57">
        <v>0</v>
      </c>
      <c r="G44" s="57">
        <v>0</v>
      </c>
      <c r="H44" s="57">
        <v>0</v>
      </c>
      <c r="I44" s="57">
        <v>8661624.4699999988</v>
      </c>
      <c r="J44" s="57">
        <v>0</v>
      </c>
      <c r="K44" s="57">
        <v>3961758.57</v>
      </c>
      <c r="L44" s="57">
        <v>81190.31</v>
      </c>
      <c r="M44" s="57">
        <v>3691067.37</v>
      </c>
      <c r="N44" s="100">
        <v>21403813.98</v>
      </c>
      <c r="O44" s="57">
        <v>28258357.039999999</v>
      </c>
      <c r="P44" s="57">
        <v>7165992</v>
      </c>
      <c r="Q44" s="57">
        <v>0</v>
      </c>
      <c r="R44" s="100">
        <v>35424349.039999999</v>
      </c>
      <c r="S44" s="108">
        <v>1495260.44</v>
      </c>
      <c r="T44" s="114">
        <v>58323423.459999993</v>
      </c>
    </row>
    <row r="45" spans="2:20" ht="16.5" thickTop="1" thickBot="1" x14ac:dyDescent="0.25">
      <c r="B45" s="186">
        <v>2011</v>
      </c>
      <c r="C45" s="87"/>
      <c r="D45" s="87"/>
      <c r="E45" s="87"/>
      <c r="F45" s="58"/>
      <c r="G45" s="87"/>
      <c r="H45" s="58"/>
      <c r="I45" s="87"/>
      <c r="J45" s="58"/>
      <c r="K45" s="87"/>
      <c r="L45" s="58"/>
      <c r="M45" s="58"/>
      <c r="N45" s="99"/>
      <c r="O45" s="58"/>
      <c r="P45" s="87"/>
      <c r="Q45" s="58"/>
      <c r="R45" s="99"/>
      <c r="S45" s="109"/>
      <c r="T45" s="109"/>
    </row>
    <row r="46" spans="2:20" ht="15.75" thickTop="1" x14ac:dyDescent="0.2">
      <c r="B46" s="151" t="s">
        <v>7</v>
      </c>
      <c r="C46" s="57">
        <v>0</v>
      </c>
      <c r="D46" s="57">
        <v>4393982.38</v>
      </c>
      <c r="E46" s="57">
        <v>0</v>
      </c>
      <c r="F46" s="57">
        <v>0</v>
      </c>
      <c r="G46" s="57">
        <v>0</v>
      </c>
      <c r="H46" s="57">
        <v>0</v>
      </c>
      <c r="I46" s="39">
        <v>6586273.4100000001</v>
      </c>
      <c r="J46" s="57">
        <v>0</v>
      </c>
      <c r="K46" s="39">
        <v>8054073.2800000012</v>
      </c>
      <c r="L46" s="57">
        <v>33545.15</v>
      </c>
      <c r="M46" s="57">
        <v>3007550.74</v>
      </c>
      <c r="N46" s="100">
        <v>17681442.580000002</v>
      </c>
      <c r="O46" s="57">
        <v>14417805.449999999</v>
      </c>
      <c r="P46" s="39">
        <v>7257024.6399999997</v>
      </c>
      <c r="Q46" s="57">
        <v>24608.06</v>
      </c>
      <c r="R46" s="100">
        <v>21699438.149999999</v>
      </c>
      <c r="S46" s="108">
        <v>3435756.37</v>
      </c>
      <c r="T46" s="114">
        <v>42816637.100000001</v>
      </c>
    </row>
    <row r="47" spans="2:20" ht="15" x14ac:dyDescent="0.2">
      <c r="B47" s="151" t="s">
        <v>8</v>
      </c>
      <c r="C47" s="57">
        <v>0</v>
      </c>
      <c r="D47" s="57">
        <v>4368936.9400000004</v>
      </c>
      <c r="E47" s="57">
        <v>0</v>
      </c>
      <c r="F47" s="57" t="s">
        <v>38</v>
      </c>
      <c r="G47" s="39" t="s">
        <v>38</v>
      </c>
      <c r="H47" s="57" t="s">
        <v>38</v>
      </c>
      <c r="I47" s="39">
        <v>7444967.5899999999</v>
      </c>
      <c r="J47" s="57" t="s">
        <v>38</v>
      </c>
      <c r="K47" s="39">
        <v>3553539.12</v>
      </c>
      <c r="L47" s="57">
        <v>24243.59</v>
      </c>
      <c r="M47" s="57">
        <v>3401130.75</v>
      </c>
      <c r="N47" s="100">
        <v>14423881.050000001</v>
      </c>
      <c r="O47" s="57">
        <v>22143287.880000003</v>
      </c>
      <c r="P47" s="39">
        <v>7312418</v>
      </c>
      <c r="Q47" s="57">
        <v>0.01</v>
      </c>
      <c r="R47" s="100">
        <v>29455705.890000004</v>
      </c>
      <c r="S47" s="108">
        <v>1139791.69</v>
      </c>
      <c r="T47" s="114">
        <v>45019378.63000001</v>
      </c>
    </row>
    <row r="48" spans="2:20" ht="15" x14ac:dyDescent="0.2">
      <c r="B48" s="151" t="s">
        <v>5</v>
      </c>
      <c r="C48" s="57">
        <v>0</v>
      </c>
      <c r="D48" s="57">
        <v>4346016.4700000007</v>
      </c>
      <c r="E48" s="57">
        <v>0</v>
      </c>
      <c r="F48" s="57" t="s">
        <v>38</v>
      </c>
      <c r="G48" s="39" t="s">
        <v>38</v>
      </c>
      <c r="H48" s="57" t="s">
        <v>38</v>
      </c>
      <c r="I48" s="39">
        <v>7817364.3399999999</v>
      </c>
      <c r="J48" s="57" t="s">
        <v>38</v>
      </c>
      <c r="K48" s="39">
        <v>3397704.4400000004</v>
      </c>
      <c r="L48" s="57">
        <v>25083.989999999998</v>
      </c>
      <c r="M48" s="57">
        <v>3330389.4400000004</v>
      </c>
      <c r="N48" s="100">
        <v>14570542.210000001</v>
      </c>
      <c r="O48" s="57">
        <v>22557897.100000001</v>
      </c>
      <c r="P48" s="39">
        <v>7426369.9899999993</v>
      </c>
      <c r="Q48" s="57">
        <v>19218304.829999998</v>
      </c>
      <c r="R48" s="100">
        <v>49202571.920000002</v>
      </c>
      <c r="S48" s="108">
        <v>1091568.77</v>
      </c>
      <c r="T48" s="114">
        <v>64864682.900000006</v>
      </c>
    </row>
    <row r="49" spans="2:20" ht="15.75" thickBot="1" x14ac:dyDescent="0.25">
      <c r="B49" s="151" t="s">
        <v>6</v>
      </c>
      <c r="C49" s="57">
        <v>0</v>
      </c>
      <c r="D49" s="57">
        <v>4337051.25</v>
      </c>
      <c r="E49" s="57">
        <v>0</v>
      </c>
      <c r="F49" s="57" t="s">
        <v>38</v>
      </c>
      <c r="G49" s="39" t="s">
        <v>38</v>
      </c>
      <c r="H49" s="57" t="s">
        <v>38</v>
      </c>
      <c r="I49" s="39">
        <v>8489744.1500000004</v>
      </c>
      <c r="J49" s="57" t="s">
        <v>38</v>
      </c>
      <c r="K49" s="39">
        <v>3840228.6499999994</v>
      </c>
      <c r="L49" s="57">
        <v>37540.1</v>
      </c>
      <c r="M49" s="57">
        <v>3605511.05</v>
      </c>
      <c r="N49" s="100">
        <v>15973023.949999999</v>
      </c>
      <c r="O49" s="57">
        <v>23860099.609999999</v>
      </c>
      <c r="P49" s="39">
        <v>7480693.3500000006</v>
      </c>
      <c r="Q49" s="57">
        <v>150106435.73000002</v>
      </c>
      <c r="R49" s="100">
        <v>181447228.69000003</v>
      </c>
      <c r="S49" s="108">
        <v>1188755.81</v>
      </c>
      <c r="T49" s="114">
        <v>198609008.45000002</v>
      </c>
    </row>
    <row r="50" spans="2:20" ht="16.5" thickTop="1" thickBot="1" x14ac:dyDescent="0.25">
      <c r="B50" s="186">
        <v>2012</v>
      </c>
      <c r="C50" s="87"/>
      <c r="D50" s="87"/>
      <c r="E50" s="87"/>
      <c r="F50" s="58"/>
      <c r="G50" s="87"/>
      <c r="H50" s="58"/>
      <c r="I50" s="87"/>
      <c r="J50" s="58"/>
      <c r="K50" s="87"/>
      <c r="L50" s="58"/>
      <c r="M50" s="58"/>
      <c r="N50" s="99"/>
      <c r="O50" s="58"/>
      <c r="P50" s="87"/>
      <c r="Q50" s="58"/>
      <c r="R50" s="99"/>
      <c r="S50" s="109"/>
      <c r="T50" s="109"/>
    </row>
    <row r="51" spans="2:20" ht="15.75" thickTop="1" x14ac:dyDescent="0.2">
      <c r="B51" s="151" t="s">
        <v>7</v>
      </c>
      <c r="C51" s="57">
        <v>0</v>
      </c>
      <c r="D51" s="57">
        <v>4207261.8699999992</v>
      </c>
      <c r="E51" s="57">
        <v>0</v>
      </c>
      <c r="F51" s="57">
        <v>0</v>
      </c>
      <c r="G51" s="57">
        <v>0</v>
      </c>
      <c r="H51" s="57">
        <v>0</v>
      </c>
      <c r="I51" s="39">
        <v>8567918.9900000002</v>
      </c>
      <c r="J51" s="57">
        <v>0</v>
      </c>
      <c r="K51" s="39">
        <v>3877188.42</v>
      </c>
      <c r="L51" s="57">
        <v>37546.120000000003</v>
      </c>
      <c r="M51" s="57">
        <v>6989670.4500000011</v>
      </c>
      <c r="N51" s="100">
        <v>19472323.98</v>
      </c>
      <c r="O51" s="57">
        <v>25296880.259999998</v>
      </c>
      <c r="P51" s="39">
        <v>7527423.1600000001</v>
      </c>
      <c r="Q51" s="57">
        <v>158748547.87</v>
      </c>
      <c r="R51" s="100">
        <v>191572851.28999999</v>
      </c>
      <c r="S51" s="108">
        <v>1188251.8399999999</v>
      </c>
      <c r="T51" s="114">
        <v>212233427.10999998</v>
      </c>
    </row>
    <row r="52" spans="2:20" ht="15" x14ac:dyDescent="0.2">
      <c r="B52" s="151" t="s">
        <v>8</v>
      </c>
      <c r="C52" s="57">
        <v>0</v>
      </c>
      <c r="D52" s="57">
        <v>4290662.34</v>
      </c>
      <c r="E52" s="57">
        <v>0</v>
      </c>
      <c r="F52" s="57">
        <v>0</v>
      </c>
      <c r="G52" s="57">
        <v>0</v>
      </c>
      <c r="H52" s="57">
        <v>0</v>
      </c>
      <c r="I52" s="39">
        <v>8811776.0299999993</v>
      </c>
      <c r="J52" s="57">
        <v>0</v>
      </c>
      <c r="K52" s="39">
        <v>4260920.55</v>
      </c>
      <c r="L52" s="57">
        <v>35847.21</v>
      </c>
      <c r="M52" s="57">
        <v>3551868.52</v>
      </c>
      <c r="N52" s="100">
        <v>16660412.309999999</v>
      </c>
      <c r="O52" s="57">
        <v>25084048.419999998</v>
      </c>
      <c r="P52" s="39">
        <v>7790496.2200000007</v>
      </c>
      <c r="Q52" s="57">
        <v>164019878.44999999</v>
      </c>
      <c r="R52" s="100">
        <v>196894423.08999997</v>
      </c>
      <c r="S52" s="108">
        <v>1195854</v>
      </c>
      <c r="T52" s="114">
        <v>214750689.39999998</v>
      </c>
    </row>
    <row r="53" spans="2:20" ht="15" x14ac:dyDescent="0.2">
      <c r="B53" s="151" t="s">
        <v>5</v>
      </c>
      <c r="C53" s="57">
        <v>0</v>
      </c>
      <c r="D53" s="57">
        <v>4402353.8599999994</v>
      </c>
      <c r="E53" s="57">
        <v>0</v>
      </c>
      <c r="F53" s="57">
        <v>0</v>
      </c>
      <c r="G53" s="57">
        <v>0</v>
      </c>
      <c r="H53" s="57">
        <v>0</v>
      </c>
      <c r="I53" s="39">
        <v>8572731.3300000001</v>
      </c>
      <c r="J53" s="57">
        <v>0</v>
      </c>
      <c r="K53" s="39">
        <v>4604896.53</v>
      </c>
      <c r="L53" s="57">
        <v>28930.959999999999</v>
      </c>
      <c r="M53" s="57">
        <v>3530550.22</v>
      </c>
      <c r="N53" s="100">
        <v>16737109.040000001</v>
      </c>
      <c r="O53" s="57">
        <v>23407759.310000002</v>
      </c>
      <c r="P53" s="39">
        <v>8019414.2999999998</v>
      </c>
      <c r="Q53" s="57">
        <v>163069665.97</v>
      </c>
      <c r="R53" s="100">
        <v>194496839.58000001</v>
      </c>
      <c r="S53" s="108">
        <v>1206101.53</v>
      </c>
      <c r="T53" s="114">
        <v>212440050.15000001</v>
      </c>
    </row>
    <row r="54" spans="2:20" ht="15.75" thickBot="1" x14ac:dyDescent="0.25">
      <c r="B54" s="151" t="s">
        <v>6</v>
      </c>
      <c r="C54" s="57">
        <v>0</v>
      </c>
      <c r="D54" s="57">
        <v>4117437.54</v>
      </c>
      <c r="E54" s="57">
        <v>0</v>
      </c>
      <c r="F54" s="57">
        <v>0</v>
      </c>
      <c r="G54" s="57">
        <v>0</v>
      </c>
      <c r="H54" s="57">
        <v>0</v>
      </c>
      <c r="I54" s="39">
        <v>8564298.8499999996</v>
      </c>
      <c r="J54" s="57">
        <v>0</v>
      </c>
      <c r="K54" s="39">
        <v>4524211.71</v>
      </c>
      <c r="L54" s="57">
        <v>30372.93</v>
      </c>
      <c r="M54" s="57">
        <v>3891715.42</v>
      </c>
      <c r="N54" s="100">
        <v>17010598.909999996</v>
      </c>
      <c r="O54" s="57">
        <v>21163662.100000001</v>
      </c>
      <c r="P54" s="39">
        <v>8166927.3200000003</v>
      </c>
      <c r="Q54" s="57">
        <v>166137785.86000001</v>
      </c>
      <c r="R54" s="100">
        <v>195468375.28000003</v>
      </c>
      <c r="S54" s="108">
        <v>1327836.2100000002</v>
      </c>
      <c r="T54" s="114">
        <v>213806810.40000004</v>
      </c>
    </row>
    <row r="55" spans="2:20" ht="16.5" thickTop="1" thickBot="1" x14ac:dyDescent="0.25">
      <c r="B55" s="186">
        <v>2013</v>
      </c>
      <c r="C55" s="87"/>
      <c r="D55" s="87"/>
      <c r="E55" s="87"/>
      <c r="F55" s="58"/>
      <c r="G55" s="87"/>
      <c r="H55" s="58"/>
      <c r="I55" s="87"/>
      <c r="J55" s="58"/>
      <c r="K55" s="87"/>
      <c r="L55" s="58"/>
      <c r="M55" s="58"/>
      <c r="N55" s="99"/>
      <c r="O55" s="58"/>
      <c r="P55" s="87"/>
      <c r="Q55" s="58"/>
      <c r="R55" s="99"/>
      <c r="S55" s="109"/>
      <c r="T55" s="109"/>
    </row>
    <row r="56" spans="2:20" ht="15.75" thickTop="1" x14ac:dyDescent="0.2">
      <c r="B56" s="151" t="s">
        <v>7</v>
      </c>
      <c r="C56" s="57">
        <v>0</v>
      </c>
      <c r="D56" s="57">
        <v>5074104.42</v>
      </c>
      <c r="E56" s="57">
        <v>0</v>
      </c>
      <c r="F56" s="57">
        <v>0</v>
      </c>
      <c r="G56" s="57">
        <v>0</v>
      </c>
      <c r="H56" s="57">
        <v>0</v>
      </c>
      <c r="I56" s="39">
        <v>10494073.940000001</v>
      </c>
      <c r="J56" s="57">
        <v>0</v>
      </c>
      <c r="K56" s="39">
        <v>5691339.5199999996</v>
      </c>
      <c r="L56" s="57">
        <v>33590.01</v>
      </c>
      <c r="M56" s="57">
        <v>4817047.01</v>
      </c>
      <c r="N56" s="100">
        <v>21036050.48</v>
      </c>
      <c r="O56" s="57">
        <v>28401762.149999999</v>
      </c>
      <c r="P56" s="39">
        <v>8290165.8599999994</v>
      </c>
      <c r="Q56" s="57">
        <v>112352327.89</v>
      </c>
      <c r="R56" s="100">
        <v>149044255.90000001</v>
      </c>
      <c r="S56" s="108">
        <v>1732050.1400000001</v>
      </c>
      <c r="T56" s="114">
        <v>171812356.51999998</v>
      </c>
    </row>
    <row r="57" spans="2:20" ht="15" x14ac:dyDescent="0.2">
      <c r="B57" s="151" t="s">
        <v>8</v>
      </c>
      <c r="C57" s="57">
        <v>0</v>
      </c>
      <c r="D57" s="57">
        <v>3413346.4400000004</v>
      </c>
      <c r="E57" s="57">
        <v>0</v>
      </c>
      <c r="F57" s="57">
        <v>0</v>
      </c>
      <c r="G57" s="57">
        <v>0</v>
      </c>
      <c r="H57" s="57">
        <v>0</v>
      </c>
      <c r="I57" s="39">
        <v>6770848.0800000001</v>
      </c>
      <c r="J57" s="57">
        <v>0</v>
      </c>
      <c r="K57" s="39">
        <v>3750807.21</v>
      </c>
      <c r="L57" s="57">
        <v>23145.040000000001</v>
      </c>
      <c r="M57" s="57">
        <v>3027407.56</v>
      </c>
      <c r="N57" s="100">
        <v>13572207.889999999</v>
      </c>
      <c r="O57" s="57">
        <v>14365901.43</v>
      </c>
      <c r="P57" s="39">
        <v>8544578.9499999993</v>
      </c>
      <c r="Q57" s="57">
        <v>283035643.09000003</v>
      </c>
      <c r="R57" s="100">
        <v>305946123.47000003</v>
      </c>
      <c r="S57" s="108">
        <v>868662.69</v>
      </c>
      <c r="T57" s="114">
        <v>320386994.05000001</v>
      </c>
    </row>
    <row r="58" spans="2:20" ht="15" x14ac:dyDescent="0.2">
      <c r="B58" s="151" t="s">
        <v>5</v>
      </c>
      <c r="C58" s="57">
        <v>0</v>
      </c>
      <c r="D58" s="57">
        <v>4259280.4000000004</v>
      </c>
      <c r="E58" s="57">
        <v>0</v>
      </c>
      <c r="F58" s="57">
        <v>0</v>
      </c>
      <c r="G58" s="57">
        <v>0</v>
      </c>
      <c r="H58" s="57">
        <v>0</v>
      </c>
      <c r="I58" s="39">
        <v>8861150.129999999</v>
      </c>
      <c r="J58" s="57">
        <v>0</v>
      </c>
      <c r="K58" s="39">
        <v>4737356.75</v>
      </c>
      <c r="L58" s="57">
        <v>28067.5</v>
      </c>
      <c r="M58" s="57">
        <v>4150370.5199999996</v>
      </c>
      <c r="N58" s="100">
        <v>17776944.899999999</v>
      </c>
      <c r="O58" s="57">
        <v>21102884.719999999</v>
      </c>
      <c r="P58" s="39">
        <v>8631993.1699999999</v>
      </c>
      <c r="Q58" s="57">
        <v>229012664.15999997</v>
      </c>
      <c r="R58" s="100">
        <v>258747542.04999995</v>
      </c>
      <c r="S58" s="108">
        <v>1239715.19</v>
      </c>
      <c r="T58" s="114">
        <v>277764202.13999993</v>
      </c>
    </row>
    <row r="59" spans="2:20" ht="15.75" thickBot="1" x14ac:dyDescent="0.25">
      <c r="B59" s="151" t="s">
        <v>6</v>
      </c>
      <c r="C59" s="57">
        <v>0</v>
      </c>
      <c r="D59" s="57">
        <v>4734472.38</v>
      </c>
      <c r="E59" s="57">
        <v>0</v>
      </c>
      <c r="F59" s="57">
        <v>0</v>
      </c>
      <c r="G59" s="57">
        <v>0</v>
      </c>
      <c r="H59" s="57">
        <v>0</v>
      </c>
      <c r="I59" s="39">
        <v>9162922.7400000002</v>
      </c>
      <c r="J59" s="57">
        <v>0</v>
      </c>
      <c r="K59" s="39">
        <v>4956401.8</v>
      </c>
      <c r="L59" s="57">
        <v>29181.199999999997</v>
      </c>
      <c r="M59" s="57">
        <v>4493322.6099999994</v>
      </c>
      <c r="N59" s="100">
        <v>18641828.349999998</v>
      </c>
      <c r="O59" s="57">
        <v>20366800.84</v>
      </c>
      <c r="P59" s="39">
        <v>9032518.870000001</v>
      </c>
      <c r="Q59" s="57">
        <v>229983407.69</v>
      </c>
      <c r="R59" s="100">
        <v>259382727.40000001</v>
      </c>
      <c r="S59" s="108">
        <v>1283935.93</v>
      </c>
      <c r="T59" s="114">
        <v>279308491.68000001</v>
      </c>
    </row>
    <row r="60" spans="2:20" ht="16.5" thickTop="1" thickBot="1" x14ac:dyDescent="0.25">
      <c r="B60" s="186">
        <v>2014</v>
      </c>
      <c r="C60" s="87"/>
      <c r="D60" s="87"/>
      <c r="E60" s="87"/>
      <c r="F60" s="58"/>
      <c r="G60" s="87"/>
      <c r="H60" s="58"/>
      <c r="I60" s="87"/>
      <c r="J60" s="58"/>
      <c r="K60" s="87"/>
      <c r="L60" s="58"/>
      <c r="M60" s="58"/>
      <c r="N60" s="99"/>
      <c r="O60" s="58"/>
      <c r="P60" s="87"/>
      <c r="Q60" s="58"/>
      <c r="R60" s="99"/>
      <c r="S60" s="109"/>
      <c r="T60" s="109"/>
    </row>
    <row r="61" spans="2:20" ht="15.75" thickTop="1" x14ac:dyDescent="0.2">
      <c r="B61" s="151" t="s">
        <v>7</v>
      </c>
      <c r="C61" s="57">
        <v>0</v>
      </c>
      <c r="D61" s="57">
        <v>6015568.25</v>
      </c>
      <c r="E61" s="57">
        <v>0</v>
      </c>
      <c r="F61" s="57">
        <v>0</v>
      </c>
      <c r="G61" s="57">
        <v>0</v>
      </c>
      <c r="H61" s="57">
        <v>0</v>
      </c>
      <c r="I61" s="39">
        <v>13036209.109999999</v>
      </c>
      <c r="J61" s="57">
        <v>0</v>
      </c>
      <c r="K61" s="39">
        <v>6691685.9699999997</v>
      </c>
      <c r="L61" s="57">
        <v>38484.089999999997</v>
      </c>
      <c r="M61" s="57">
        <v>5435377.5599999996</v>
      </c>
      <c r="N61" s="100">
        <v>25201756.729999997</v>
      </c>
      <c r="O61" s="57">
        <v>29264157.07</v>
      </c>
      <c r="P61" s="39">
        <v>8910202.3099999987</v>
      </c>
      <c r="Q61" s="57">
        <v>248576622.01999998</v>
      </c>
      <c r="R61" s="100">
        <v>286750981.39999998</v>
      </c>
      <c r="S61" s="108">
        <v>1802801.19</v>
      </c>
      <c r="T61" s="114">
        <v>313755539.31999999</v>
      </c>
    </row>
    <row r="62" spans="2:20" ht="15" x14ac:dyDescent="0.2">
      <c r="B62" s="151" t="s">
        <v>8</v>
      </c>
      <c r="C62" s="57">
        <v>0</v>
      </c>
      <c r="D62" s="57">
        <v>4706443.8900000006</v>
      </c>
      <c r="E62" s="57">
        <v>0</v>
      </c>
      <c r="F62" s="57">
        <v>0</v>
      </c>
      <c r="G62" s="57">
        <v>0</v>
      </c>
      <c r="H62" s="57">
        <v>0</v>
      </c>
      <c r="I62" s="39">
        <v>9804058.7699999996</v>
      </c>
      <c r="J62" s="57">
        <v>0</v>
      </c>
      <c r="K62" s="39">
        <v>4510678.9399999995</v>
      </c>
      <c r="L62" s="57">
        <v>29917.9</v>
      </c>
      <c r="M62" s="57">
        <v>4093099.19</v>
      </c>
      <c r="N62" s="100">
        <v>18437754.800000001</v>
      </c>
      <c r="O62" s="57">
        <v>15108062.98</v>
      </c>
      <c r="P62" s="39">
        <v>9271796.6900000013</v>
      </c>
      <c r="Q62" s="57">
        <v>262328071.61000001</v>
      </c>
      <c r="R62" s="100">
        <v>286707931.28000003</v>
      </c>
      <c r="S62" s="108">
        <v>1071476.1100000001</v>
      </c>
      <c r="T62" s="114">
        <v>306217162.19000006</v>
      </c>
    </row>
    <row r="63" spans="2:20" ht="15" x14ac:dyDescent="0.2">
      <c r="B63" s="151" t="s">
        <v>5</v>
      </c>
      <c r="C63" s="57">
        <v>0</v>
      </c>
      <c r="D63" s="57">
        <v>5840714.9400000004</v>
      </c>
      <c r="E63" s="57">
        <v>0</v>
      </c>
      <c r="F63" s="57">
        <v>0</v>
      </c>
      <c r="G63" s="57">
        <v>0</v>
      </c>
      <c r="H63" s="57">
        <v>0</v>
      </c>
      <c r="I63" s="39">
        <v>11630176.84</v>
      </c>
      <c r="J63" s="57">
        <v>0</v>
      </c>
      <c r="K63" s="39">
        <v>5089962.2300000004</v>
      </c>
      <c r="L63" s="57">
        <v>117245.22</v>
      </c>
      <c r="M63" s="57">
        <v>5777230.0300000003</v>
      </c>
      <c r="N63" s="100">
        <v>22614614.32</v>
      </c>
      <c r="O63" s="57">
        <v>22556216.920000002</v>
      </c>
      <c r="P63" s="39">
        <v>23690040.880000003</v>
      </c>
      <c r="Q63" s="57">
        <v>268473567.95999998</v>
      </c>
      <c r="R63" s="100">
        <v>314719825.75999999</v>
      </c>
      <c r="S63" s="108">
        <v>1420096.9</v>
      </c>
      <c r="T63" s="114">
        <v>338754536.97999996</v>
      </c>
    </row>
    <row r="64" spans="2:20" ht="15.75" thickBot="1" x14ac:dyDescent="0.25">
      <c r="B64" s="151" t="s">
        <v>6</v>
      </c>
      <c r="C64" s="57">
        <v>0</v>
      </c>
      <c r="D64" s="57">
        <v>5468327.1499999994</v>
      </c>
      <c r="E64" s="57">
        <v>0</v>
      </c>
      <c r="F64" s="57">
        <v>0</v>
      </c>
      <c r="G64" s="57">
        <v>0</v>
      </c>
      <c r="H64" s="57">
        <v>0</v>
      </c>
      <c r="I64" s="39">
        <v>11777437.460000001</v>
      </c>
      <c r="J64" s="57">
        <v>0</v>
      </c>
      <c r="K64" s="39">
        <v>5467400.4500000002</v>
      </c>
      <c r="L64" s="57">
        <v>114882.22</v>
      </c>
      <c r="M64" s="57">
        <v>5247177.34</v>
      </c>
      <c r="N64" s="100">
        <v>22606897.469999999</v>
      </c>
      <c r="O64" s="57">
        <v>22422840.619999997</v>
      </c>
      <c r="P64" s="39">
        <v>31655875.049999997</v>
      </c>
      <c r="Q64" s="57">
        <v>290457244.19999999</v>
      </c>
      <c r="R64" s="100">
        <v>344535959.87</v>
      </c>
      <c r="S64" s="108">
        <v>1557602.54</v>
      </c>
      <c r="T64" s="114">
        <v>368700459.88</v>
      </c>
    </row>
    <row r="65" spans="2:20" ht="16.5" thickTop="1" thickBot="1" x14ac:dyDescent="0.25">
      <c r="B65" s="186">
        <v>2015</v>
      </c>
      <c r="C65" s="87"/>
      <c r="D65" s="87"/>
      <c r="E65" s="87"/>
      <c r="F65" s="58"/>
      <c r="G65" s="87"/>
      <c r="H65" s="58"/>
      <c r="I65" s="87"/>
      <c r="J65" s="58"/>
      <c r="K65" s="87"/>
      <c r="L65" s="58"/>
      <c r="M65" s="58"/>
      <c r="N65" s="99"/>
      <c r="O65" s="58"/>
      <c r="P65" s="87"/>
      <c r="Q65" s="58"/>
      <c r="R65" s="99"/>
      <c r="S65" s="109"/>
      <c r="T65" s="109"/>
    </row>
    <row r="66" spans="2:20" ht="15.75" thickTop="1" x14ac:dyDescent="0.2">
      <c r="B66" s="151" t="s">
        <v>7</v>
      </c>
      <c r="C66" s="57">
        <v>0</v>
      </c>
      <c r="D66" s="57">
        <v>5816927.8200000003</v>
      </c>
      <c r="E66" s="57">
        <v>0</v>
      </c>
      <c r="F66" s="57">
        <v>0</v>
      </c>
      <c r="G66" s="57">
        <v>0</v>
      </c>
      <c r="H66" s="57">
        <v>0</v>
      </c>
      <c r="I66" s="39">
        <v>12103799.710000001</v>
      </c>
      <c r="J66" s="57">
        <v>0</v>
      </c>
      <c r="K66" s="39">
        <v>5440132.8399999999</v>
      </c>
      <c r="L66" s="57">
        <v>142596.59999999998</v>
      </c>
      <c r="M66" s="57">
        <v>5394596.6199999992</v>
      </c>
      <c r="N66" s="100">
        <v>23081125.770000003</v>
      </c>
      <c r="O66" s="57">
        <v>23022005.919999998</v>
      </c>
      <c r="P66" s="39">
        <v>32073879.359999999</v>
      </c>
      <c r="Q66" s="57">
        <v>324986187.11000001</v>
      </c>
      <c r="R66" s="100">
        <v>380082072.38999999</v>
      </c>
      <c r="S66" s="108">
        <v>1455361.19</v>
      </c>
      <c r="T66" s="114">
        <v>404618559.34999996</v>
      </c>
    </row>
    <row r="67" spans="2:20" ht="15" x14ac:dyDescent="0.2">
      <c r="B67" s="151" t="s">
        <v>8</v>
      </c>
      <c r="C67" s="57">
        <v>0</v>
      </c>
      <c r="D67" s="57">
        <v>6150228.5699999994</v>
      </c>
      <c r="E67" s="57">
        <v>0</v>
      </c>
      <c r="F67" s="57">
        <v>0</v>
      </c>
      <c r="G67" s="57">
        <v>0</v>
      </c>
      <c r="H67" s="57">
        <v>0</v>
      </c>
      <c r="I67" s="39">
        <v>12757759.26</v>
      </c>
      <c r="J67" s="57">
        <v>0</v>
      </c>
      <c r="K67" s="39">
        <v>5362234.51</v>
      </c>
      <c r="L67" s="57">
        <v>121937.03</v>
      </c>
      <c r="M67" s="57">
        <v>5732421.1500000004</v>
      </c>
      <c r="N67" s="100">
        <v>23974351.950000003</v>
      </c>
      <c r="O67" s="57">
        <v>24151678.789999999</v>
      </c>
      <c r="P67" s="39">
        <v>32913902.579999998</v>
      </c>
      <c r="Q67" s="57">
        <v>344325071.53999996</v>
      </c>
      <c r="R67" s="100">
        <v>401390652.90999997</v>
      </c>
      <c r="S67" s="108">
        <v>1509878.59</v>
      </c>
      <c r="T67" s="114">
        <v>426874883.44999993</v>
      </c>
    </row>
    <row r="68" spans="2:20" ht="15" x14ac:dyDescent="0.2">
      <c r="B68" s="151" t="s">
        <v>5</v>
      </c>
      <c r="C68" s="57">
        <v>0</v>
      </c>
      <c r="D68" s="57">
        <v>5740591.75</v>
      </c>
      <c r="E68" s="57">
        <v>0</v>
      </c>
      <c r="F68" s="57">
        <v>0</v>
      </c>
      <c r="G68" s="57">
        <v>0</v>
      </c>
      <c r="H68" s="57">
        <v>0</v>
      </c>
      <c r="I68" s="39">
        <v>12124310.350000001</v>
      </c>
      <c r="J68" s="57">
        <v>0</v>
      </c>
      <c r="K68" s="39">
        <v>6000533.9199999999</v>
      </c>
      <c r="L68" s="57">
        <v>159249.03</v>
      </c>
      <c r="M68" s="57">
        <v>5494741.4399999995</v>
      </c>
      <c r="N68" s="100">
        <v>23778834.740000002</v>
      </c>
      <c r="O68" s="57">
        <v>24428429.32</v>
      </c>
      <c r="P68" s="39">
        <v>32786295.020000003</v>
      </c>
      <c r="Q68" s="57">
        <v>345965610.39999998</v>
      </c>
      <c r="R68" s="100">
        <v>403180334.74000001</v>
      </c>
      <c r="S68" s="108">
        <v>1509958.94</v>
      </c>
      <c r="T68" s="114">
        <v>428469128.42000002</v>
      </c>
    </row>
    <row r="69" spans="2:20" ht="15.75" thickBot="1" x14ac:dyDescent="0.25">
      <c r="B69" s="151" t="s">
        <v>6</v>
      </c>
      <c r="C69" s="57">
        <v>0</v>
      </c>
      <c r="D69" s="57">
        <v>7829612.0300000003</v>
      </c>
      <c r="E69" s="57">
        <v>0</v>
      </c>
      <c r="F69" s="57">
        <v>0</v>
      </c>
      <c r="G69" s="57">
        <v>0</v>
      </c>
      <c r="H69" s="57">
        <v>0</v>
      </c>
      <c r="I69" s="39">
        <v>17784184.73</v>
      </c>
      <c r="J69" s="57">
        <v>0</v>
      </c>
      <c r="K69" s="39">
        <v>8003814.959999999</v>
      </c>
      <c r="L69" s="57">
        <v>211241.3</v>
      </c>
      <c r="M69" s="57">
        <v>7802030.4100000001</v>
      </c>
      <c r="N69" s="100">
        <v>33801271.399999999</v>
      </c>
      <c r="O69" s="57">
        <v>31687838.729999997</v>
      </c>
      <c r="P69" s="39">
        <v>33709791.090000004</v>
      </c>
      <c r="Q69" s="57">
        <v>368525969.13999999</v>
      </c>
      <c r="R69" s="100">
        <v>433923598.95999998</v>
      </c>
      <c r="S69" s="108">
        <v>1973455.2800000003</v>
      </c>
      <c r="T69" s="114">
        <v>469698325.63999993</v>
      </c>
    </row>
    <row r="70" spans="2:20" ht="16.5" thickTop="1" thickBot="1" x14ac:dyDescent="0.25">
      <c r="B70" s="186">
        <v>2016</v>
      </c>
      <c r="C70" s="87"/>
      <c r="D70" s="87"/>
      <c r="E70" s="87"/>
      <c r="F70" s="58"/>
      <c r="G70" s="87"/>
      <c r="H70" s="58"/>
      <c r="I70" s="87"/>
      <c r="J70" s="58"/>
      <c r="K70" s="87"/>
      <c r="L70" s="58"/>
      <c r="M70" s="58"/>
      <c r="N70" s="99"/>
      <c r="O70" s="58"/>
      <c r="P70" s="87"/>
      <c r="Q70" s="58"/>
      <c r="R70" s="99"/>
      <c r="S70" s="109"/>
      <c r="T70" s="109"/>
    </row>
    <row r="71" spans="2:20" ht="15.75" thickTop="1" x14ac:dyDescent="0.2">
      <c r="B71" s="151" t="s">
        <v>7</v>
      </c>
      <c r="C71" s="57">
        <v>0</v>
      </c>
      <c r="D71" s="57">
        <v>10697015.970000001</v>
      </c>
      <c r="E71" s="57">
        <v>0</v>
      </c>
      <c r="F71" s="57">
        <v>0</v>
      </c>
      <c r="G71" s="57">
        <v>0</v>
      </c>
      <c r="H71" s="57">
        <v>0</v>
      </c>
      <c r="I71" s="39">
        <v>17430509.969999999</v>
      </c>
      <c r="J71" s="57">
        <v>0</v>
      </c>
      <c r="K71" s="39">
        <v>6112254.1099999994</v>
      </c>
      <c r="L71" s="57">
        <v>1128588.0999999999</v>
      </c>
      <c r="M71" s="57">
        <v>8324919.4900000002</v>
      </c>
      <c r="N71" s="100">
        <v>32996271.670000002</v>
      </c>
      <c r="O71" s="57">
        <v>16303157.140000001</v>
      </c>
      <c r="P71" s="39">
        <v>34060735.530000001</v>
      </c>
      <c r="Q71" s="57">
        <v>400389595.98000002</v>
      </c>
      <c r="R71" s="100">
        <v>450753488.65000004</v>
      </c>
      <c r="S71" s="108">
        <v>950304.16999999993</v>
      </c>
      <c r="T71" s="114">
        <v>484700064.49000007</v>
      </c>
    </row>
    <row r="72" spans="2:20" ht="15" x14ac:dyDescent="0.2">
      <c r="B72" s="151" t="s">
        <v>8</v>
      </c>
      <c r="C72" s="57">
        <v>0</v>
      </c>
      <c r="D72" s="57">
        <v>7791551.1600000001</v>
      </c>
      <c r="E72" s="57">
        <v>0</v>
      </c>
      <c r="F72" s="57">
        <v>0</v>
      </c>
      <c r="G72" s="57">
        <v>0</v>
      </c>
      <c r="H72" s="57">
        <v>0</v>
      </c>
      <c r="I72" s="39">
        <v>16434949.149999999</v>
      </c>
      <c r="J72" s="57">
        <v>0</v>
      </c>
      <c r="K72" s="39">
        <v>8990072.8099999987</v>
      </c>
      <c r="L72" s="57">
        <v>142626.12</v>
      </c>
      <c r="M72" s="57">
        <v>7861757.4299999997</v>
      </c>
      <c r="N72" s="100">
        <v>33429405.509999998</v>
      </c>
      <c r="O72" s="57">
        <v>33704228.299999997</v>
      </c>
      <c r="P72" s="39">
        <v>34004165.710000001</v>
      </c>
      <c r="Q72" s="57">
        <v>416537001.65999997</v>
      </c>
      <c r="R72" s="100">
        <v>484245395.66999996</v>
      </c>
      <c r="S72" s="108">
        <v>1927182.27</v>
      </c>
      <c r="T72" s="114">
        <v>519601983.44999993</v>
      </c>
    </row>
    <row r="73" spans="2:20" ht="15" x14ac:dyDescent="0.2">
      <c r="B73" s="151" t="s">
        <v>5</v>
      </c>
      <c r="C73" s="57">
        <v>700</v>
      </c>
      <c r="D73" s="57">
        <v>5317512.49</v>
      </c>
      <c r="E73" s="57">
        <v>0</v>
      </c>
      <c r="F73" s="57">
        <v>0</v>
      </c>
      <c r="G73" s="57">
        <v>0</v>
      </c>
      <c r="H73" s="57">
        <v>0</v>
      </c>
      <c r="I73" s="39">
        <v>11636687.289999999</v>
      </c>
      <c r="J73" s="57">
        <v>0</v>
      </c>
      <c r="K73" s="39">
        <v>5570822.1600000001</v>
      </c>
      <c r="L73" s="57">
        <v>102008.66</v>
      </c>
      <c r="M73" s="57">
        <v>4667157.05</v>
      </c>
      <c r="N73" s="100">
        <v>27294887.650000002</v>
      </c>
      <c r="O73" s="57">
        <v>16241065.33</v>
      </c>
      <c r="P73" s="39">
        <v>34866083.580000006</v>
      </c>
      <c r="Q73" s="57">
        <v>418540261.63</v>
      </c>
      <c r="R73" s="100">
        <v>469647410.54000002</v>
      </c>
      <c r="S73" s="108">
        <v>1000026.95</v>
      </c>
      <c r="T73" s="114">
        <v>497942325.13999999</v>
      </c>
    </row>
    <row r="74" spans="2:20" ht="15.75" thickBot="1" x14ac:dyDescent="0.25">
      <c r="B74" s="151" t="s">
        <v>6</v>
      </c>
      <c r="C74" s="57">
        <v>19250</v>
      </c>
      <c r="D74" s="57">
        <v>6914887.0399999991</v>
      </c>
      <c r="E74" s="57">
        <v>0</v>
      </c>
      <c r="F74" s="57">
        <v>0</v>
      </c>
      <c r="G74" s="57">
        <v>0</v>
      </c>
      <c r="H74" s="57">
        <v>0</v>
      </c>
      <c r="I74" s="39">
        <v>14192427.369999999</v>
      </c>
      <c r="J74" s="57">
        <v>0</v>
      </c>
      <c r="K74" s="39">
        <v>6208713.75</v>
      </c>
      <c r="L74" s="57">
        <v>54921.43</v>
      </c>
      <c r="M74" s="57">
        <v>6237396.9100000001</v>
      </c>
      <c r="N74" s="100">
        <v>33627596.5</v>
      </c>
      <c r="O74" s="57">
        <v>24192346.399999999</v>
      </c>
      <c r="P74" s="39">
        <v>35446365.219999999</v>
      </c>
      <c r="Q74" s="57">
        <v>426856360.23000002</v>
      </c>
      <c r="R74" s="100">
        <v>486495071.85000002</v>
      </c>
      <c r="S74" s="108">
        <v>1714962.33</v>
      </c>
      <c r="T74" s="114">
        <v>521837630.68000001</v>
      </c>
    </row>
    <row r="75" spans="2:20" ht="16.5" thickTop="1" thickBot="1" x14ac:dyDescent="0.25">
      <c r="B75" s="186">
        <v>2017</v>
      </c>
      <c r="C75" s="87"/>
      <c r="D75" s="87"/>
      <c r="E75" s="87"/>
      <c r="F75" s="58"/>
      <c r="G75" s="87"/>
      <c r="H75" s="58"/>
      <c r="I75" s="87"/>
      <c r="J75" s="58"/>
      <c r="K75" s="87"/>
      <c r="L75" s="58"/>
      <c r="M75" s="58"/>
      <c r="N75" s="99"/>
      <c r="O75" s="58"/>
      <c r="P75" s="87"/>
      <c r="Q75" s="58"/>
      <c r="R75" s="99"/>
      <c r="S75" s="109"/>
      <c r="T75" s="109"/>
    </row>
    <row r="76" spans="2:20" ht="15.75" thickTop="1" x14ac:dyDescent="0.2">
      <c r="B76" s="151" t="s">
        <v>7</v>
      </c>
      <c r="C76" s="57">
        <v>19598.27</v>
      </c>
      <c r="D76" s="57">
        <v>7554639.9499999993</v>
      </c>
      <c r="E76" s="57">
        <v>0</v>
      </c>
      <c r="F76" s="57">
        <v>0</v>
      </c>
      <c r="G76" s="57">
        <v>0</v>
      </c>
      <c r="H76" s="57">
        <v>0</v>
      </c>
      <c r="I76" s="39">
        <v>21099234.049999997</v>
      </c>
      <c r="J76" s="57">
        <v>0</v>
      </c>
      <c r="K76" s="39">
        <v>6444894.8399999999</v>
      </c>
      <c r="L76" s="57">
        <v>59298.450000000004</v>
      </c>
      <c r="M76" s="57">
        <v>9943962.3900000006</v>
      </c>
      <c r="N76" s="100">
        <v>45121627.950000003</v>
      </c>
      <c r="O76" s="57">
        <v>24539529.73</v>
      </c>
      <c r="P76" s="39">
        <v>35768884.280000001</v>
      </c>
      <c r="Q76" s="57">
        <v>438450438.74000001</v>
      </c>
      <c r="R76" s="100">
        <v>498758852.75</v>
      </c>
      <c r="S76" s="108">
        <v>1757892.8199999998</v>
      </c>
      <c r="T76" s="114">
        <v>545638373.51999998</v>
      </c>
    </row>
    <row r="77" spans="2:20" ht="15" x14ac:dyDescent="0.2">
      <c r="B77" s="151" t="s">
        <v>8</v>
      </c>
      <c r="C77" s="57">
        <v>72617.540000000008</v>
      </c>
      <c r="D77" s="57">
        <v>7011360.5200000005</v>
      </c>
      <c r="E77" s="57">
        <v>0</v>
      </c>
      <c r="F77" s="57">
        <v>0</v>
      </c>
      <c r="G77" s="57">
        <v>0</v>
      </c>
      <c r="H77" s="57">
        <v>0</v>
      </c>
      <c r="I77" s="39">
        <v>11796465.430000002</v>
      </c>
      <c r="J77" s="57">
        <v>0</v>
      </c>
      <c r="K77" s="39">
        <v>6865303.4000000004</v>
      </c>
      <c r="L77" s="57">
        <v>264669.59999999998</v>
      </c>
      <c r="M77" s="57">
        <v>6166180.0100000007</v>
      </c>
      <c r="N77" s="100">
        <v>32176596.500000004</v>
      </c>
      <c r="O77" s="57">
        <v>16545190.15</v>
      </c>
      <c r="P77" s="39">
        <v>35819613.010000005</v>
      </c>
      <c r="Q77" s="57">
        <v>431872443.90999997</v>
      </c>
      <c r="R77" s="100">
        <v>484237247.06999999</v>
      </c>
      <c r="S77" s="108">
        <v>1192593.9099999999</v>
      </c>
      <c r="T77" s="114">
        <v>517606437.48000002</v>
      </c>
    </row>
    <row r="78" spans="2:20" ht="15" x14ac:dyDescent="0.2">
      <c r="B78" s="151" t="s">
        <v>5</v>
      </c>
      <c r="C78" s="57">
        <v>96935.76</v>
      </c>
      <c r="D78" s="57">
        <v>7872473.040000001</v>
      </c>
      <c r="E78" s="57">
        <v>0</v>
      </c>
      <c r="F78" s="57">
        <v>0</v>
      </c>
      <c r="G78" s="57">
        <v>0</v>
      </c>
      <c r="H78" s="57">
        <v>0</v>
      </c>
      <c r="I78" s="39">
        <v>14678691.290000001</v>
      </c>
      <c r="J78" s="57">
        <v>0</v>
      </c>
      <c r="K78" s="39">
        <v>6903316.8899999997</v>
      </c>
      <c r="L78" s="57">
        <v>76146.64</v>
      </c>
      <c r="M78" s="57">
        <v>6977445.7300000004</v>
      </c>
      <c r="N78" s="100">
        <v>36605009.350000009</v>
      </c>
      <c r="O78" s="57">
        <v>24415171.52</v>
      </c>
      <c r="P78" s="39">
        <v>35636971.159999996</v>
      </c>
      <c r="Q78" s="57">
        <v>426694994.83000004</v>
      </c>
      <c r="R78" s="100">
        <v>486747137.51000005</v>
      </c>
      <c r="S78" s="108">
        <v>1590184.98</v>
      </c>
      <c r="T78" s="114">
        <v>524942331.84000009</v>
      </c>
    </row>
    <row r="79" spans="2:20" ht="15.75" thickBot="1" x14ac:dyDescent="0.25">
      <c r="B79" s="151" t="s">
        <v>6</v>
      </c>
      <c r="C79" s="57">
        <v>197426.65999999997</v>
      </c>
      <c r="D79" s="57">
        <v>8297962.5000000009</v>
      </c>
      <c r="E79" s="57">
        <v>0</v>
      </c>
      <c r="F79" s="57">
        <v>0</v>
      </c>
      <c r="G79" s="57">
        <v>0</v>
      </c>
      <c r="H79" s="57">
        <v>0</v>
      </c>
      <c r="I79" s="39">
        <v>15197699.82</v>
      </c>
      <c r="J79" s="57">
        <v>0</v>
      </c>
      <c r="K79" s="39">
        <v>7347879.6699999999</v>
      </c>
      <c r="L79" s="57">
        <v>69492.240000000005</v>
      </c>
      <c r="M79" s="57">
        <v>7719363.4900000002</v>
      </c>
      <c r="N79" s="100">
        <v>38829824.379999995</v>
      </c>
      <c r="O79" s="57">
        <v>24012870.030000001</v>
      </c>
      <c r="P79" s="39">
        <v>36032778.390000001</v>
      </c>
      <c r="Q79" s="57">
        <v>465380195.49000001</v>
      </c>
      <c r="R79" s="100">
        <v>525425843.90999997</v>
      </c>
      <c r="S79" s="108">
        <v>1749903.19</v>
      </c>
      <c r="T79" s="114">
        <v>566005571.48000002</v>
      </c>
    </row>
    <row r="80" spans="2:20" ht="16.5" thickTop="1" thickBot="1" x14ac:dyDescent="0.25">
      <c r="B80" s="186">
        <v>2018</v>
      </c>
      <c r="C80" s="87"/>
      <c r="D80" s="87"/>
      <c r="E80" s="87"/>
      <c r="F80" s="58"/>
      <c r="G80" s="87"/>
      <c r="H80" s="58"/>
      <c r="I80" s="87"/>
      <c r="J80" s="58"/>
      <c r="K80" s="87"/>
      <c r="L80" s="58"/>
      <c r="M80" s="58"/>
      <c r="N80" s="99"/>
      <c r="O80" s="58"/>
      <c r="P80" s="87"/>
      <c r="Q80" s="58"/>
      <c r="R80" s="99"/>
      <c r="S80" s="109"/>
      <c r="T80" s="109"/>
    </row>
    <row r="81" spans="2:20" ht="15.75" thickTop="1" x14ac:dyDescent="0.2">
      <c r="B81" s="151" t="s">
        <v>7</v>
      </c>
      <c r="C81" s="57">
        <v>175401.32</v>
      </c>
      <c r="D81" s="57">
        <v>9084126</v>
      </c>
      <c r="E81" s="57">
        <v>484824</v>
      </c>
      <c r="F81" s="57">
        <v>0</v>
      </c>
      <c r="G81" s="57">
        <v>0</v>
      </c>
      <c r="H81" s="57">
        <v>0</v>
      </c>
      <c r="I81" s="39">
        <v>17402250.810000002</v>
      </c>
      <c r="J81" s="57">
        <v>0</v>
      </c>
      <c r="K81" s="39">
        <v>7719205.9399999995</v>
      </c>
      <c r="L81" s="57">
        <v>84206.73</v>
      </c>
      <c r="M81" s="57">
        <v>8304204.7199999988</v>
      </c>
      <c r="N81" s="100">
        <v>43254219.519999996</v>
      </c>
      <c r="O81" s="57">
        <v>24603799.740000002</v>
      </c>
      <c r="P81" s="39">
        <v>36507211.219999999</v>
      </c>
      <c r="Q81" s="57">
        <v>494303994.88999999</v>
      </c>
      <c r="R81" s="100">
        <v>555415005.85000002</v>
      </c>
      <c r="S81" s="108">
        <v>1808886.54</v>
      </c>
      <c r="T81" s="114">
        <v>600478111.90999997</v>
      </c>
    </row>
    <row r="82" spans="2:20" ht="15" x14ac:dyDescent="0.2">
      <c r="B82" s="151" t="s">
        <v>8</v>
      </c>
      <c r="C82" s="57">
        <v>208277.33999999997</v>
      </c>
      <c r="D82" s="57">
        <v>9158075.9100000001</v>
      </c>
      <c r="E82" s="57">
        <v>504518.43</v>
      </c>
      <c r="F82" s="57">
        <v>0</v>
      </c>
      <c r="G82" s="57">
        <v>0</v>
      </c>
      <c r="H82" s="57">
        <v>0</v>
      </c>
      <c r="I82" s="39">
        <v>15981536.439999999</v>
      </c>
      <c r="J82" s="57">
        <v>0</v>
      </c>
      <c r="K82" s="39">
        <v>8460715.5700000003</v>
      </c>
      <c r="L82" s="57">
        <v>92966.38</v>
      </c>
      <c r="M82" s="57">
        <v>8620200.6600000001</v>
      </c>
      <c r="N82" s="100">
        <v>43026290.730000004</v>
      </c>
      <c r="O82" s="57">
        <v>24400945.66</v>
      </c>
      <c r="P82" s="39">
        <v>36304092.280000001</v>
      </c>
      <c r="Q82" s="57">
        <v>514716622.45000005</v>
      </c>
      <c r="R82" s="100">
        <v>575421660.3900001</v>
      </c>
      <c r="S82" s="108">
        <v>1728417.8800000001</v>
      </c>
      <c r="T82" s="114">
        <v>620176369.00000012</v>
      </c>
    </row>
    <row r="83" spans="2:20" ht="15" x14ac:dyDescent="0.2">
      <c r="B83" s="151" t="s">
        <v>5</v>
      </c>
      <c r="C83" s="57">
        <v>145324.88</v>
      </c>
      <c r="D83" s="57">
        <v>7906100.6300000008</v>
      </c>
      <c r="E83" s="57">
        <v>558027.64</v>
      </c>
      <c r="F83" s="57">
        <v>0</v>
      </c>
      <c r="G83" s="57">
        <v>0</v>
      </c>
      <c r="H83" s="57">
        <v>0</v>
      </c>
      <c r="I83" s="39">
        <v>13886227.100000001</v>
      </c>
      <c r="J83" s="57">
        <v>0</v>
      </c>
      <c r="K83" s="39">
        <v>6912827.9900000002</v>
      </c>
      <c r="L83" s="57">
        <v>122832.92</v>
      </c>
      <c r="M83" s="57">
        <v>7249026.6400000006</v>
      </c>
      <c r="N83" s="100">
        <v>36780367.800000004</v>
      </c>
      <c r="O83" s="57">
        <v>16437792</v>
      </c>
      <c r="P83" s="39">
        <v>36871455.939999998</v>
      </c>
      <c r="Q83" s="57">
        <v>518952064.60000002</v>
      </c>
      <c r="R83" s="100">
        <v>572261312.53999996</v>
      </c>
      <c r="S83" s="108">
        <v>1071021.03</v>
      </c>
      <c r="T83" s="114">
        <v>610112701.36999989</v>
      </c>
    </row>
    <row r="84" spans="2:20" ht="15.75" thickBot="1" x14ac:dyDescent="0.25">
      <c r="B84" s="151" t="s">
        <v>6</v>
      </c>
      <c r="C84" s="57">
        <v>124718.86000000002</v>
      </c>
      <c r="D84" s="57">
        <v>12142128.27</v>
      </c>
      <c r="E84" s="57">
        <v>738249.73</v>
      </c>
      <c r="F84" s="57">
        <v>0</v>
      </c>
      <c r="G84" s="57">
        <v>0</v>
      </c>
      <c r="H84" s="57">
        <v>0</v>
      </c>
      <c r="I84" s="39">
        <v>21631822.289999999</v>
      </c>
      <c r="J84" s="57">
        <v>0</v>
      </c>
      <c r="K84" s="39">
        <v>10637262.85</v>
      </c>
      <c r="L84" s="57">
        <v>119074.62</v>
      </c>
      <c r="M84" s="57">
        <v>12206503.109999999</v>
      </c>
      <c r="N84" s="117">
        <v>57599759.729999997</v>
      </c>
      <c r="O84" s="57">
        <v>33087526.91</v>
      </c>
      <c r="P84" s="39">
        <v>37180529.109999999</v>
      </c>
      <c r="Q84" s="57">
        <v>533978597.38999999</v>
      </c>
      <c r="R84" s="100">
        <v>604246653.40999997</v>
      </c>
      <c r="S84" s="108">
        <v>2040004.67</v>
      </c>
      <c r="T84" s="114">
        <v>663886417.80999994</v>
      </c>
    </row>
    <row r="85" spans="2:20" ht="16.5" thickTop="1" thickBot="1" x14ac:dyDescent="0.25">
      <c r="B85" s="186">
        <v>2019</v>
      </c>
      <c r="C85" s="58"/>
      <c r="D85" s="58"/>
      <c r="E85" s="58"/>
      <c r="F85" s="58"/>
      <c r="G85" s="58"/>
      <c r="H85" s="58"/>
      <c r="I85" s="87"/>
      <c r="J85" s="58"/>
      <c r="K85" s="87"/>
      <c r="L85" s="58"/>
      <c r="M85" s="58"/>
      <c r="N85" s="99"/>
      <c r="O85" s="58"/>
      <c r="P85" s="87"/>
      <c r="Q85" s="58"/>
      <c r="R85" s="99"/>
      <c r="S85" s="109"/>
      <c r="T85" s="109"/>
    </row>
    <row r="86" spans="2:20" ht="15.75" thickTop="1" x14ac:dyDescent="0.2">
      <c r="B86" s="164" t="s">
        <v>7</v>
      </c>
      <c r="C86" s="57">
        <v>107670.96</v>
      </c>
      <c r="D86" s="57">
        <v>9969431.8399999999</v>
      </c>
      <c r="E86" s="57">
        <v>358070.72</v>
      </c>
      <c r="F86" s="57">
        <v>0</v>
      </c>
      <c r="G86" s="57">
        <v>0</v>
      </c>
      <c r="H86" s="57">
        <v>0</v>
      </c>
      <c r="I86" s="39">
        <v>18238560.479999997</v>
      </c>
      <c r="J86" s="57">
        <v>0</v>
      </c>
      <c r="K86" s="39">
        <v>9326283.4699999988</v>
      </c>
      <c r="L86" s="57">
        <v>94192.59</v>
      </c>
      <c r="M86" s="57">
        <v>10299768.939999999</v>
      </c>
      <c r="N86" s="100">
        <v>48393979</v>
      </c>
      <c r="O86" s="57">
        <v>24909277.960000001</v>
      </c>
      <c r="P86" s="39">
        <v>37443085.920000002</v>
      </c>
      <c r="Q86" s="57">
        <v>537457346.06999993</v>
      </c>
      <c r="R86" s="100">
        <v>599809709.94999993</v>
      </c>
      <c r="S86" s="108">
        <v>1560956.77</v>
      </c>
      <c r="T86" s="114">
        <v>649764645.71999991</v>
      </c>
    </row>
    <row r="87" spans="2:20" ht="15" x14ac:dyDescent="0.2">
      <c r="B87" s="151" t="s">
        <v>8</v>
      </c>
      <c r="C87" s="57">
        <v>145455.82</v>
      </c>
      <c r="D87" s="57">
        <v>11121251.24</v>
      </c>
      <c r="E87" s="57">
        <v>199627.28999999998</v>
      </c>
      <c r="F87" s="57">
        <v>0</v>
      </c>
      <c r="G87" s="57">
        <v>0</v>
      </c>
      <c r="H87" s="57">
        <v>0</v>
      </c>
      <c r="I87" s="39">
        <v>19071054.109999999</v>
      </c>
      <c r="J87" s="57">
        <v>0</v>
      </c>
      <c r="K87" s="39">
        <v>9615200.3399999999</v>
      </c>
      <c r="L87" s="57">
        <v>354583.48</v>
      </c>
      <c r="M87" s="57">
        <v>10941757.68</v>
      </c>
      <c r="N87" s="100">
        <v>51448929.959999993</v>
      </c>
      <c r="O87" s="57">
        <v>24693924.549999997</v>
      </c>
      <c r="P87" s="39">
        <v>37353179.380000003</v>
      </c>
      <c r="Q87" s="57">
        <v>537068955.95000005</v>
      </c>
      <c r="R87" s="100">
        <v>599116059.88</v>
      </c>
      <c r="S87" s="108">
        <v>1468713.87</v>
      </c>
      <c r="T87" s="114">
        <v>652033703.71000004</v>
      </c>
    </row>
    <row r="88" spans="2:20" ht="15" x14ac:dyDescent="0.2">
      <c r="B88" s="151" t="s">
        <v>5</v>
      </c>
      <c r="C88" s="57">
        <v>146902.86000000002</v>
      </c>
      <c r="D88" s="57">
        <v>9959752.2300000004</v>
      </c>
      <c r="E88" s="57">
        <v>235070.96000000002</v>
      </c>
      <c r="F88" s="57">
        <v>0</v>
      </c>
      <c r="G88" s="57">
        <v>0</v>
      </c>
      <c r="H88" s="57">
        <v>0</v>
      </c>
      <c r="I88" s="39">
        <v>17540732.93</v>
      </c>
      <c r="J88" s="57">
        <v>0</v>
      </c>
      <c r="K88" s="39">
        <v>8929836.2599999998</v>
      </c>
      <c r="L88" s="57">
        <v>115884.22</v>
      </c>
      <c r="M88" s="57">
        <v>10003130.359999999</v>
      </c>
      <c r="N88" s="100">
        <v>46931309.82</v>
      </c>
      <c r="O88" s="57">
        <v>24331739.260000002</v>
      </c>
      <c r="P88" s="39">
        <v>37736760.020000003</v>
      </c>
      <c r="Q88" s="57">
        <v>534185902.86000001</v>
      </c>
      <c r="R88" s="100">
        <v>596254402.13999999</v>
      </c>
      <c r="S88" s="108">
        <v>1445401.01</v>
      </c>
      <c r="T88" s="114">
        <v>644631112.97000003</v>
      </c>
    </row>
    <row r="89" spans="2:20" ht="15.75" thickBot="1" x14ac:dyDescent="0.25">
      <c r="B89" s="151" t="s">
        <v>6</v>
      </c>
      <c r="C89" s="57">
        <v>219288.46999999997</v>
      </c>
      <c r="D89" s="57">
        <v>9697229.7100000009</v>
      </c>
      <c r="E89" s="57">
        <v>3389631.46</v>
      </c>
      <c r="F89" s="57">
        <v>0</v>
      </c>
      <c r="G89" s="57">
        <v>0</v>
      </c>
      <c r="H89" s="57">
        <v>0</v>
      </c>
      <c r="I89" s="39">
        <v>17622047.609999999</v>
      </c>
      <c r="J89" s="57">
        <v>0</v>
      </c>
      <c r="K89" s="39">
        <v>8620416.120000001</v>
      </c>
      <c r="L89" s="57">
        <v>154131.22</v>
      </c>
      <c r="M89" s="57">
        <v>10353688.039999999</v>
      </c>
      <c r="N89" s="117">
        <v>50056432.630000003</v>
      </c>
      <c r="O89" s="57">
        <v>22687825.579999998</v>
      </c>
      <c r="P89" s="39">
        <v>37670061.100000001</v>
      </c>
      <c r="Q89" s="57">
        <v>554347745.76999998</v>
      </c>
      <c r="R89" s="100">
        <v>614705632.44999993</v>
      </c>
      <c r="S89" s="108">
        <v>1417921.9100000001</v>
      </c>
      <c r="T89" s="114">
        <v>666179986.98999989</v>
      </c>
    </row>
    <row r="90" spans="2:20" ht="16.5" thickTop="1" thickBot="1" x14ac:dyDescent="0.25">
      <c r="B90" s="186">
        <v>2020</v>
      </c>
      <c r="C90" s="58"/>
      <c r="D90" s="58"/>
      <c r="E90" s="58"/>
      <c r="F90" s="58"/>
      <c r="G90" s="58"/>
      <c r="H90" s="58"/>
      <c r="I90" s="87"/>
      <c r="J90" s="58"/>
      <c r="K90" s="87"/>
      <c r="L90" s="58"/>
      <c r="M90" s="58"/>
      <c r="N90" s="99"/>
      <c r="O90" s="58"/>
      <c r="P90" s="87"/>
      <c r="Q90" s="58"/>
      <c r="R90" s="99"/>
      <c r="S90" s="109"/>
      <c r="T90" s="109"/>
    </row>
    <row r="91" spans="2:20" ht="15.75" thickTop="1" x14ac:dyDescent="0.2">
      <c r="B91" s="151" t="s">
        <v>7</v>
      </c>
      <c r="C91" s="57">
        <v>183232.93</v>
      </c>
      <c r="D91" s="57">
        <v>10285283.84</v>
      </c>
      <c r="E91" s="57">
        <v>1859814</v>
      </c>
      <c r="F91" s="57" t="s">
        <v>38</v>
      </c>
      <c r="G91" s="57" t="s">
        <v>38</v>
      </c>
      <c r="H91" s="57" t="s">
        <v>38</v>
      </c>
      <c r="I91" s="39">
        <v>18681406.289999999</v>
      </c>
      <c r="J91" s="57" t="s">
        <v>38</v>
      </c>
      <c r="K91" s="39">
        <v>9177300.7300000004</v>
      </c>
      <c r="L91" s="57">
        <v>131370.84</v>
      </c>
      <c r="M91" s="57">
        <v>10135921.43</v>
      </c>
      <c r="N91" s="100">
        <v>50454330.060000002</v>
      </c>
      <c r="O91" s="57">
        <v>22654986.259999998</v>
      </c>
      <c r="P91" s="39">
        <v>37512622.229999997</v>
      </c>
      <c r="Q91" s="57">
        <v>570902992.70000005</v>
      </c>
      <c r="R91" s="100">
        <v>631070601.19000006</v>
      </c>
      <c r="S91" s="108">
        <v>1494988.76</v>
      </c>
      <c r="T91" s="114">
        <v>683019920.00999999</v>
      </c>
    </row>
    <row r="92" spans="2:20" ht="15" x14ac:dyDescent="0.2">
      <c r="B92" s="151" t="s">
        <v>8</v>
      </c>
      <c r="C92" s="57">
        <v>61980.23</v>
      </c>
      <c r="D92" s="57">
        <v>6868056.4900000002</v>
      </c>
      <c r="E92" s="57">
        <v>1255365.07</v>
      </c>
      <c r="F92" s="57" t="s">
        <v>38</v>
      </c>
      <c r="G92" s="57" t="s">
        <v>38</v>
      </c>
      <c r="H92" s="57" t="s">
        <v>38</v>
      </c>
      <c r="I92" s="39">
        <v>13110709.140000001</v>
      </c>
      <c r="J92" s="57" t="s">
        <v>38</v>
      </c>
      <c r="K92" s="39">
        <v>6273413.7599999998</v>
      </c>
      <c r="L92" s="57">
        <v>142760.10999999999</v>
      </c>
      <c r="M92" s="57">
        <v>6894799.5800000001</v>
      </c>
      <c r="N92" s="100">
        <v>34607084.379999995</v>
      </c>
      <c r="O92" s="57">
        <v>15097272.66</v>
      </c>
      <c r="P92" s="39">
        <v>37210402.299999997</v>
      </c>
      <c r="Q92" s="57">
        <v>581760840.05999994</v>
      </c>
      <c r="R92" s="100">
        <v>634068515.01999998</v>
      </c>
      <c r="S92" s="108">
        <v>1042961.33</v>
      </c>
      <c r="T92" s="114">
        <v>669718560.73000002</v>
      </c>
    </row>
    <row r="93" spans="2:20" ht="15" x14ac:dyDescent="0.2">
      <c r="B93" s="151" t="s">
        <v>5</v>
      </c>
      <c r="C93" s="57">
        <v>152322.25</v>
      </c>
      <c r="D93" s="57">
        <v>12516176.960000001</v>
      </c>
      <c r="E93" s="57">
        <v>1454146.1</v>
      </c>
      <c r="F93" s="57" t="s">
        <v>38</v>
      </c>
      <c r="G93" s="57" t="s">
        <v>38</v>
      </c>
      <c r="H93" s="57" t="s">
        <v>38</v>
      </c>
      <c r="I93" s="39">
        <v>23420861.509999998</v>
      </c>
      <c r="J93" s="57" t="s">
        <v>38</v>
      </c>
      <c r="K93" s="39">
        <v>10902807.759999998</v>
      </c>
      <c r="L93" s="57">
        <v>385400.34</v>
      </c>
      <c r="M93" s="57">
        <v>11840551.680000002</v>
      </c>
      <c r="N93" s="100">
        <v>60672266.600000001</v>
      </c>
      <c r="O93" s="57">
        <v>28738332.539999999</v>
      </c>
      <c r="P93" s="39">
        <v>37362339.890000001</v>
      </c>
      <c r="Q93" s="57">
        <v>581920112.61999989</v>
      </c>
      <c r="R93" s="100">
        <v>648020785.04999983</v>
      </c>
      <c r="S93" s="108">
        <v>1948322.87</v>
      </c>
      <c r="T93" s="114">
        <v>710641374.51999986</v>
      </c>
    </row>
    <row r="94" spans="2:20" ht="15.75" thickBot="1" x14ac:dyDescent="0.25">
      <c r="B94" s="151" t="s">
        <v>6</v>
      </c>
      <c r="C94" s="57">
        <v>174980.29</v>
      </c>
      <c r="D94" s="57">
        <v>10008996.039999999</v>
      </c>
      <c r="E94" s="57">
        <v>1354969.7</v>
      </c>
      <c r="F94" s="57" t="s">
        <v>38</v>
      </c>
      <c r="G94" s="57" t="s">
        <v>38</v>
      </c>
      <c r="H94" s="57" t="s">
        <v>38</v>
      </c>
      <c r="I94" s="39">
        <v>18209928.469999999</v>
      </c>
      <c r="J94" s="57" t="s">
        <v>38</v>
      </c>
      <c r="K94" s="39">
        <v>9684290.6699999999</v>
      </c>
      <c r="L94" s="57">
        <v>226800.97</v>
      </c>
      <c r="M94" s="57">
        <v>11732494</v>
      </c>
      <c r="N94" s="117">
        <v>51392460.139999993</v>
      </c>
      <c r="O94" s="57">
        <v>20836084.280000001</v>
      </c>
      <c r="P94" s="39">
        <v>36911514.709999993</v>
      </c>
      <c r="Q94" s="57">
        <v>572430353.3900001</v>
      </c>
      <c r="R94" s="100">
        <v>630177952.38000011</v>
      </c>
      <c r="S94" s="108">
        <v>1475203.24</v>
      </c>
      <c r="T94" s="114">
        <v>683045615.76000011</v>
      </c>
    </row>
    <row r="95" spans="2:20" ht="16.5" thickTop="1" thickBot="1" x14ac:dyDescent="0.25">
      <c r="B95" s="186">
        <v>2021</v>
      </c>
      <c r="C95" s="58"/>
      <c r="D95" s="58"/>
      <c r="E95" s="58"/>
      <c r="F95" s="58"/>
      <c r="G95" s="58"/>
      <c r="H95" s="58"/>
      <c r="I95" s="87"/>
      <c r="J95" s="58"/>
      <c r="K95" s="87"/>
      <c r="L95" s="58"/>
      <c r="M95" s="58"/>
      <c r="N95" s="99"/>
      <c r="O95" s="58"/>
      <c r="P95" s="87"/>
      <c r="Q95" s="58"/>
      <c r="R95" s="99"/>
      <c r="S95" s="109"/>
      <c r="T95" s="109"/>
    </row>
    <row r="96" spans="2:20" ht="15.75" thickTop="1" x14ac:dyDescent="0.2">
      <c r="B96" s="151" t="s">
        <v>7</v>
      </c>
      <c r="C96" s="57">
        <v>206009.98</v>
      </c>
      <c r="D96" s="57">
        <v>11227408.120000001</v>
      </c>
      <c r="E96" s="57">
        <v>1154047.05</v>
      </c>
      <c r="F96" s="57" t="s">
        <v>38</v>
      </c>
      <c r="G96" s="57" t="s">
        <v>38</v>
      </c>
      <c r="H96" s="57" t="s">
        <v>38</v>
      </c>
      <c r="I96" s="39">
        <v>20839204.620000001</v>
      </c>
      <c r="J96" s="57" t="s">
        <v>38</v>
      </c>
      <c r="K96" s="39">
        <v>9354331.0700000003</v>
      </c>
      <c r="L96" s="57">
        <v>238100.77000000002</v>
      </c>
      <c r="M96" s="57">
        <v>10655913.199999999</v>
      </c>
      <c r="N96" s="100">
        <v>53675014.810000002</v>
      </c>
      <c r="O96" s="57">
        <v>21169250.170000002</v>
      </c>
      <c r="P96" s="39">
        <v>48206403.200000003</v>
      </c>
      <c r="Q96" s="57">
        <v>587664162.61000001</v>
      </c>
      <c r="R96" s="100">
        <v>657039815.98000002</v>
      </c>
      <c r="S96" s="108">
        <v>1516563.7000000002</v>
      </c>
      <c r="T96" s="114">
        <v>712231394.49000001</v>
      </c>
    </row>
    <row r="97" spans="2:22" ht="15" x14ac:dyDescent="0.2">
      <c r="B97" s="151" t="s">
        <v>8</v>
      </c>
      <c r="C97" s="57">
        <v>103426.3</v>
      </c>
      <c r="D97" s="57">
        <v>10230356.77</v>
      </c>
      <c r="E97" s="57">
        <v>492598.19000000006</v>
      </c>
      <c r="F97" s="57" t="s">
        <v>38</v>
      </c>
      <c r="G97" s="57" t="s">
        <v>38</v>
      </c>
      <c r="H97" s="57" t="s">
        <v>38</v>
      </c>
      <c r="I97" s="39">
        <v>18175098.039999999</v>
      </c>
      <c r="J97" s="57" t="s">
        <v>38</v>
      </c>
      <c r="K97" s="39">
        <v>7751384.4499999993</v>
      </c>
      <c r="L97" s="57">
        <v>431400.06999999995</v>
      </c>
      <c r="M97" s="57">
        <v>9336057.7300000004</v>
      </c>
      <c r="N97" s="100">
        <v>46520321.549999997</v>
      </c>
      <c r="O97" s="57">
        <v>14243372.35</v>
      </c>
      <c r="P97" s="39">
        <v>24529107.539999999</v>
      </c>
      <c r="Q97" s="57">
        <v>586797007.51999998</v>
      </c>
      <c r="R97" s="100">
        <v>625569487.40999997</v>
      </c>
      <c r="S97" s="108">
        <v>1043729.55</v>
      </c>
      <c r="T97" s="114">
        <v>673133538.50999987</v>
      </c>
    </row>
    <row r="98" spans="2:22" ht="15" x14ac:dyDescent="0.2">
      <c r="B98" s="151" t="s">
        <v>5</v>
      </c>
      <c r="C98" s="57">
        <v>96680.62000000001</v>
      </c>
      <c r="D98" s="57">
        <v>13810677.569999998</v>
      </c>
      <c r="E98" s="57">
        <v>911342.87999999989</v>
      </c>
      <c r="F98" s="57" t="s">
        <v>38</v>
      </c>
      <c r="G98" s="57" t="s">
        <v>38</v>
      </c>
      <c r="H98" s="57" t="s">
        <v>38</v>
      </c>
      <c r="I98" s="39">
        <v>25502720.069999997</v>
      </c>
      <c r="J98" s="57" t="s">
        <v>38</v>
      </c>
      <c r="K98" s="39">
        <v>13253909.189999999</v>
      </c>
      <c r="L98" s="57">
        <v>428387.30000000005</v>
      </c>
      <c r="M98" s="57">
        <v>13546997.530000001</v>
      </c>
      <c r="N98" s="100">
        <v>67550715.159999996</v>
      </c>
      <c r="O98" s="57">
        <v>28124691.93</v>
      </c>
      <c r="P98" s="39">
        <v>36014368.649999999</v>
      </c>
      <c r="Q98" s="57">
        <v>596029759.8599999</v>
      </c>
      <c r="R98" s="100">
        <v>660168820.43999994</v>
      </c>
      <c r="S98" s="108">
        <v>2728580.04</v>
      </c>
      <c r="T98" s="114">
        <v>730448115.63999987</v>
      </c>
    </row>
    <row r="99" spans="2:22" ht="15.75" thickBot="1" x14ac:dyDescent="0.25">
      <c r="B99" s="151" t="s">
        <v>6</v>
      </c>
      <c r="C99" s="57">
        <v>130993.29999999999</v>
      </c>
      <c r="D99" s="57">
        <v>10920142.84</v>
      </c>
      <c r="E99" s="57">
        <v>613095.22</v>
      </c>
      <c r="F99" s="57" t="s">
        <v>38</v>
      </c>
      <c r="G99" s="57" t="s">
        <v>38</v>
      </c>
      <c r="H99" s="57" t="s">
        <v>38</v>
      </c>
      <c r="I99" s="39">
        <v>21163060.599999998</v>
      </c>
      <c r="J99" s="57" t="s">
        <v>38</v>
      </c>
      <c r="K99" s="39">
        <v>10576466.59</v>
      </c>
      <c r="L99" s="57">
        <v>191229.03</v>
      </c>
      <c r="M99" s="57">
        <v>11544814.210000001</v>
      </c>
      <c r="N99" s="117">
        <v>55139801.789999999</v>
      </c>
      <c r="O99" s="57">
        <v>20966005.57</v>
      </c>
      <c r="P99" s="39">
        <v>47025763.089999996</v>
      </c>
      <c r="Q99" s="57">
        <v>610904043.73000002</v>
      </c>
      <c r="R99" s="100">
        <v>678895812.38999999</v>
      </c>
      <c r="S99" s="108">
        <v>1472606.12</v>
      </c>
      <c r="T99" s="114">
        <v>735508220.29999995</v>
      </c>
    </row>
    <row r="100" spans="2:22" ht="16.5" thickTop="1" thickBot="1" x14ac:dyDescent="0.25">
      <c r="B100" s="186">
        <v>2022</v>
      </c>
      <c r="C100" s="58"/>
      <c r="D100" s="58"/>
      <c r="E100" s="58"/>
      <c r="F100" s="58"/>
      <c r="G100" s="58"/>
      <c r="H100" s="58"/>
      <c r="I100" s="87"/>
      <c r="J100" s="58"/>
      <c r="K100" s="87"/>
      <c r="L100" s="58"/>
      <c r="M100" s="58"/>
      <c r="N100" s="99"/>
      <c r="O100" s="58"/>
      <c r="P100" s="87"/>
      <c r="Q100" s="58"/>
      <c r="R100" s="99"/>
      <c r="S100" s="109"/>
      <c r="T100" s="109"/>
    </row>
    <row r="101" spans="2:22" ht="15.75" thickTop="1" x14ac:dyDescent="0.2">
      <c r="B101" s="151" t="s">
        <v>7</v>
      </c>
      <c r="C101" s="57">
        <v>122647.45999999999</v>
      </c>
      <c r="D101" s="57">
        <v>12466585.02</v>
      </c>
      <c r="E101" s="57">
        <v>3574993.7199999997</v>
      </c>
      <c r="F101" s="57">
        <v>0</v>
      </c>
      <c r="G101" s="57">
        <v>0</v>
      </c>
      <c r="H101" s="57">
        <v>0</v>
      </c>
      <c r="I101" s="39">
        <v>22166007.530000001</v>
      </c>
      <c r="J101" s="57">
        <v>0</v>
      </c>
      <c r="K101" s="39">
        <v>10993420.59</v>
      </c>
      <c r="L101" s="57">
        <v>500679.8</v>
      </c>
      <c r="M101" s="57">
        <v>11619748.030000001</v>
      </c>
      <c r="N101" s="100">
        <v>61444082.150000006</v>
      </c>
      <c r="O101" s="57">
        <v>21426548.75</v>
      </c>
      <c r="P101" s="39">
        <v>35258831.109999999</v>
      </c>
      <c r="Q101" s="57">
        <v>612198767.84000003</v>
      </c>
      <c r="R101" s="100">
        <v>668884147.70000005</v>
      </c>
      <c r="S101" s="108">
        <v>1511863.96</v>
      </c>
      <c r="T101" s="114">
        <v>731840093.81000006</v>
      </c>
    </row>
    <row r="102" spans="2:22" ht="15" x14ac:dyDescent="0.2">
      <c r="B102" s="151" t="s">
        <v>8</v>
      </c>
      <c r="C102" s="57">
        <v>195947.91999999998</v>
      </c>
      <c r="D102" s="57">
        <v>13280164.459999999</v>
      </c>
      <c r="E102" s="57">
        <v>737767.02</v>
      </c>
      <c r="F102" s="57">
        <v>0</v>
      </c>
      <c r="G102" s="57">
        <v>0</v>
      </c>
      <c r="H102" s="57">
        <v>0</v>
      </c>
      <c r="I102" s="39">
        <v>24036594.57</v>
      </c>
      <c r="J102" s="57">
        <v>0</v>
      </c>
      <c r="K102" s="39">
        <v>11157810.82</v>
      </c>
      <c r="L102" s="57">
        <v>230740.66</v>
      </c>
      <c r="M102" s="57">
        <v>12222096.449999999</v>
      </c>
      <c r="N102" s="100">
        <v>61861121.899999991</v>
      </c>
      <c r="O102" s="57">
        <v>21746769.170000002</v>
      </c>
      <c r="P102" s="39">
        <v>23280026.580000002</v>
      </c>
      <c r="Q102" s="57">
        <v>651631437.89999998</v>
      </c>
      <c r="R102" s="100">
        <v>696658233.64999998</v>
      </c>
      <c r="S102" s="108">
        <v>1565658.49</v>
      </c>
      <c r="T102" s="114">
        <v>760085014.03999996</v>
      </c>
    </row>
    <row r="103" spans="2:22" ht="15" x14ac:dyDescent="0.2">
      <c r="B103" s="151" t="s">
        <v>5</v>
      </c>
      <c r="C103" s="57">
        <v>328564.75</v>
      </c>
      <c r="D103" s="57">
        <v>13457476.060000001</v>
      </c>
      <c r="E103" s="57">
        <v>867976.8</v>
      </c>
      <c r="F103" s="57">
        <v>0</v>
      </c>
      <c r="G103" s="57">
        <v>0</v>
      </c>
      <c r="H103" s="57">
        <v>0</v>
      </c>
      <c r="I103" s="57">
        <v>22275306.899999999</v>
      </c>
      <c r="J103" s="57">
        <v>0</v>
      </c>
      <c r="K103" s="57">
        <v>11878959.630000001</v>
      </c>
      <c r="L103" s="57">
        <v>394946.32</v>
      </c>
      <c r="M103" s="57">
        <v>12226077.83</v>
      </c>
      <c r="N103" s="100">
        <v>61429308.289999999</v>
      </c>
      <c r="O103" s="57">
        <v>21823974.129999999</v>
      </c>
      <c r="P103" s="57">
        <v>34711532.159999996</v>
      </c>
      <c r="Q103" s="57">
        <v>809100439.52999997</v>
      </c>
      <c r="R103" s="100">
        <v>865635945.81999993</v>
      </c>
      <c r="S103" s="100">
        <v>1439732.3399999999</v>
      </c>
      <c r="T103" s="114">
        <v>928504986.44999993</v>
      </c>
    </row>
    <row r="104" spans="2:22" ht="15.75" thickBot="1" x14ac:dyDescent="0.25">
      <c r="B104" s="151" t="s">
        <v>6</v>
      </c>
      <c r="C104" s="57">
        <v>148141.93</v>
      </c>
      <c r="D104" s="57">
        <v>7706568.7999999998</v>
      </c>
      <c r="E104" s="57">
        <v>382558.33</v>
      </c>
      <c r="F104" s="57">
        <v>0</v>
      </c>
      <c r="G104" s="57">
        <v>0</v>
      </c>
      <c r="H104" s="57">
        <v>0</v>
      </c>
      <c r="I104" s="57">
        <v>10347218.639999999</v>
      </c>
      <c r="J104" s="57">
        <v>0</v>
      </c>
      <c r="K104" s="57">
        <v>4541744.37</v>
      </c>
      <c r="L104" s="57">
        <v>136973.32999999999</v>
      </c>
      <c r="M104" s="57">
        <v>6085720.96</v>
      </c>
      <c r="N104" s="100">
        <v>29348926.359999999</v>
      </c>
      <c r="O104" s="57">
        <v>7172995.4299999997</v>
      </c>
      <c r="P104" s="57">
        <v>23093519.079999998</v>
      </c>
      <c r="Q104" s="57">
        <v>791518524.41000009</v>
      </c>
      <c r="R104" s="100">
        <v>821785038.92000008</v>
      </c>
      <c r="S104" s="100">
        <v>506041.4</v>
      </c>
      <c r="T104" s="114">
        <v>851640006.68000007</v>
      </c>
    </row>
    <row r="105" spans="2:22" ht="16.5" thickTop="1" thickBot="1" x14ac:dyDescent="0.25">
      <c r="B105" s="186">
        <v>2023</v>
      </c>
      <c r="C105" s="58"/>
      <c r="D105" s="58"/>
      <c r="E105" s="58"/>
      <c r="F105" s="58"/>
      <c r="G105" s="58"/>
      <c r="H105" s="58"/>
      <c r="I105" s="87"/>
      <c r="J105" s="58"/>
      <c r="K105" s="87"/>
      <c r="L105" s="58"/>
      <c r="M105" s="58"/>
      <c r="N105" s="99"/>
      <c r="O105" s="58"/>
      <c r="P105" s="87"/>
      <c r="Q105" s="58"/>
      <c r="R105" s="99"/>
      <c r="S105" s="109"/>
      <c r="T105" s="109"/>
    </row>
    <row r="106" spans="2:22" ht="15.75" thickTop="1" x14ac:dyDescent="0.2">
      <c r="B106" s="151" t="s">
        <v>7</v>
      </c>
      <c r="C106" s="57">
        <v>440418.17</v>
      </c>
      <c r="D106" s="57">
        <v>15502720.91</v>
      </c>
      <c r="E106" s="57">
        <v>1191310.04</v>
      </c>
      <c r="F106" s="57">
        <v>0</v>
      </c>
      <c r="G106" s="57">
        <v>0</v>
      </c>
      <c r="H106" s="57">
        <v>0</v>
      </c>
      <c r="I106" s="39">
        <v>23012279.669999998</v>
      </c>
      <c r="J106" s="57">
        <v>0</v>
      </c>
      <c r="K106" s="39">
        <v>10029681.449999999</v>
      </c>
      <c r="L106" s="57">
        <v>191907.31</v>
      </c>
      <c r="M106" s="57">
        <v>13099853.41</v>
      </c>
      <c r="N106" s="100">
        <v>63468170.959999993</v>
      </c>
      <c r="O106" s="57">
        <v>20326923.539999999</v>
      </c>
      <c r="P106" s="39">
        <v>33759195.079999998</v>
      </c>
      <c r="Q106" s="57">
        <v>799320951.89999998</v>
      </c>
      <c r="R106" s="100">
        <v>853407070.51999998</v>
      </c>
      <c r="S106" s="108">
        <v>1439103.01</v>
      </c>
      <c r="T106" s="114">
        <v>918314344.49000001</v>
      </c>
      <c r="V106" s="170"/>
    </row>
    <row r="107" spans="2:22" ht="15" x14ac:dyDescent="0.2">
      <c r="B107" s="151" t="s">
        <v>8</v>
      </c>
      <c r="C107" s="57">
        <v>950381.94</v>
      </c>
      <c r="D107" s="57">
        <v>14536836.68</v>
      </c>
      <c r="E107" s="57">
        <v>1445184.98</v>
      </c>
      <c r="F107" s="57">
        <v>0</v>
      </c>
      <c r="G107" s="57">
        <v>0</v>
      </c>
      <c r="H107" s="57">
        <v>0</v>
      </c>
      <c r="I107" s="39">
        <v>23474197.93</v>
      </c>
      <c r="J107" s="57">
        <v>0</v>
      </c>
      <c r="K107" s="39">
        <v>10325631.52</v>
      </c>
      <c r="L107" s="57">
        <v>207977.19</v>
      </c>
      <c r="M107" s="57">
        <v>15160681.120000001</v>
      </c>
      <c r="N107" s="100">
        <v>66100891.359999999</v>
      </c>
      <c r="O107" s="57">
        <v>19570556.710000001</v>
      </c>
      <c r="P107" s="39">
        <v>21507219.689999998</v>
      </c>
      <c r="Q107" s="57">
        <v>800364309.26999998</v>
      </c>
      <c r="R107" s="100">
        <v>841442085.66999996</v>
      </c>
      <c r="S107" s="108">
        <v>1359333.73</v>
      </c>
      <c r="T107" s="114">
        <v>908902310.75999999</v>
      </c>
    </row>
    <row r="108" spans="2:22" ht="15" x14ac:dyDescent="0.2">
      <c r="B108" s="151" t="s">
        <v>5</v>
      </c>
      <c r="C108" s="57">
        <v>4319735.6500000004</v>
      </c>
      <c r="D108" s="57">
        <v>15394111.390000001</v>
      </c>
      <c r="E108" s="57">
        <v>1752276.5999999999</v>
      </c>
      <c r="F108" s="57">
        <v>0</v>
      </c>
      <c r="G108" s="57">
        <v>0</v>
      </c>
      <c r="H108" s="57">
        <v>0</v>
      </c>
      <c r="I108" s="57">
        <v>22958758.420000002</v>
      </c>
      <c r="J108" s="57">
        <v>0</v>
      </c>
      <c r="K108" s="57">
        <v>10602293.83</v>
      </c>
      <c r="L108" s="57">
        <v>227214.46000000002</v>
      </c>
      <c r="M108" s="57">
        <v>14598820.970000001</v>
      </c>
      <c r="N108" s="100">
        <v>69853211.320000008</v>
      </c>
      <c r="O108" s="57">
        <v>19795566.18</v>
      </c>
      <c r="P108" s="57">
        <v>30691785.23</v>
      </c>
      <c r="Q108" s="57">
        <v>808778917.79999995</v>
      </c>
      <c r="R108" s="100">
        <v>859266269.20999992</v>
      </c>
      <c r="S108" s="100">
        <v>1393274.83</v>
      </c>
      <c r="T108" s="114">
        <v>930512755.36000001</v>
      </c>
    </row>
    <row r="109" spans="2:22" ht="15.75" thickBot="1" x14ac:dyDescent="0.25">
      <c r="B109" s="151" t="s">
        <v>6</v>
      </c>
      <c r="C109" s="57">
        <v>4855779.37</v>
      </c>
      <c r="D109" s="57">
        <v>14564227.25</v>
      </c>
      <c r="E109" s="57">
        <v>1987497.14</v>
      </c>
      <c r="F109" s="57">
        <v>0</v>
      </c>
      <c r="G109" s="57">
        <v>0</v>
      </c>
      <c r="H109" s="57">
        <v>0</v>
      </c>
      <c r="I109" s="57">
        <v>24728702.130000003</v>
      </c>
      <c r="J109" s="57">
        <v>0</v>
      </c>
      <c r="K109" s="57">
        <v>11042679.449999999</v>
      </c>
      <c r="L109" s="57">
        <v>218968.39</v>
      </c>
      <c r="M109" s="57">
        <v>14529175.120000001</v>
      </c>
      <c r="N109" s="100">
        <v>71927028.849999994</v>
      </c>
      <c r="O109" s="57">
        <v>18686348.530000001</v>
      </c>
      <c r="P109" s="57">
        <v>31276505.329999998</v>
      </c>
      <c r="Q109" s="57">
        <v>826811486.51999998</v>
      </c>
      <c r="R109" s="100">
        <v>876774340.38</v>
      </c>
      <c r="S109" s="100">
        <v>1370722.6600000001</v>
      </c>
      <c r="T109" s="114">
        <v>950072091.88999987</v>
      </c>
    </row>
    <row r="110" spans="2:22" ht="16.5" thickTop="1" thickBot="1" x14ac:dyDescent="0.25">
      <c r="B110" s="186">
        <v>2024</v>
      </c>
      <c r="C110" s="58"/>
      <c r="D110" s="58"/>
      <c r="E110" s="58"/>
      <c r="F110" s="58"/>
      <c r="G110" s="58"/>
      <c r="H110" s="58"/>
      <c r="I110" s="87"/>
      <c r="J110" s="58"/>
      <c r="K110" s="87"/>
      <c r="L110" s="58"/>
      <c r="M110" s="58"/>
      <c r="N110" s="99"/>
      <c r="O110" s="58"/>
      <c r="P110" s="87"/>
      <c r="Q110" s="58"/>
      <c r="R110" s="99"/>
      <c r="S110" s="109"/>
      <c r="T110" s="109"/>
    </row>
    <row r="111" spans="2:22" ht="15.75" thickTop="1" x14ac:dyDescent="0.2">
      <c r="B111" s="151" t="s">
        <v>7</v>
      </c>
      <c r="C111" s="57">
        <v>2965150.93</v>
      </c>
      <c r="D111" s="57">
        <v>15884923.210000001</v>
      </c>
      <c r="E111" s="57">
        <v>8125809.3099999996</v>
      </c>
      <c r="F111" s="57">
        <v>0</v>
      </c>
      <c r="G111" s="57">
        <v>0</v>
      </c>
      <c r="H111" s="57">
        <v>0</v>
      </c>
      <c r="I111" s="39">
        <v>25436001.149999999</v>
      </c>
      <c r="J111" s="57">
        <v>0</v>
      </c>
      <c r="K111" s="39">
        <v>13510453.120000001</v>
      </c>
      <c r="L111" s="57">
        <v>245368.76</v>
      </c>
      <c r="M111" s="57">
        <v>15363285.75</v>
      </c>
      <c r="N111" s="100">
        <v>81530992.229999989</v>
      </c>
      <c r="O111" s="57">
        <v>18855267.210000001</v>
      </c>
      <c r="P111" s="39">
        <v>30803055.869999997</v>
      </c>
      <c r="Q111" s="57">
        <v>855023041.69000006</v>
      </c>
      <c r="R111" s="100">
        <v>904681364.77000022</v>
      </c>
      <c r="S111" s="108">
        <v>1401270.44</v>
      </c>
      <c r="T111" s="114">
        <v>987613627.44000006</v>
      </c>
    </row>
    <row r="112" spans="2:22" ht="15" x14ac:dyDescent="0.2">
      <c r="B112" s="151" t="s">
        <v>8</v>
      </c>
      <c r="C112" s="57">
        <v>4890022.88</v>
      </c>
      <c r="D112" s="57">
        <v>12033010.859999999</v>
      </c>
      <c r="E112" s="57">
        <v>1604949.21</v>
      </c>
      <c r="F112" s="57">
        <v>0</v>
      </c>
      <c r="G112" s="57">
        <v>0</v>
      </c>
      <c r="H112" s="57">
        <v>0</v>
      </c>
      <c r="I112" s="39">
        <v>19265347.509999998</v>
      </c>
      <c r="J112" s="57">
        <v>0</v>
      </c>
      <c r="K112" s="39">
        <v>11089093.799999999</v>
      </c>
      <c r="L112" s="57">
        <v>205380.68</v>
      </c>
      <c r="M112" s="57">
        <v>12139418.92</v>
      </c>
      <c r="N112" s="100">
        <v>61227223.859999999</v>
      </c>
      <c r="O112" s="57">
        <v>12742298.199999999</v>
      </c>
      <c r="P112" s="39">
        <v>30864316.329999998</v>
      </c>
      <c r="Q112" s="57">
        <v>884920592.8499999</v>
      </c>
      <c r="R112" s="100">
        <v>928527207.38</v>
      </c>
      <c r="S112" s="108">
        <v>974287.42</v>
      </c>
      <c r="T112" s="114">
        <v>990728718.65999997</v>
      </c>
    </row>
    <row r="113" spans="2:20" ht="15" x14ac:dyDescent="0.2">
      <c r="B113" s="151" t="s">
        <v>5</v>
      </c>
      <c r="C113" s="57">
        <v>7478109.21</v>
      </c>
      <c r="D113" s="57">
        <v>19700792.23</v>
      </c>
      <c r="E113" s="57">
        <v>2987703.21</v>
      </c>
      <c r="F113" s="57">
        <v>0</v>
      </c>
      <c r="G113" s="57">
        <v>0</v>
      </c>
      <c r="H113" s="57">
        <v>0</v>
      </c>
      <c r="I113" s="39">
        <v>33510394.879999999</v>
      </c>
      <c r="J113" s="57">
        <v>0</v>
      </c>
      <c r="K113" s="39">
        <v>18057487.370000001</v>
      </c>
      <c r="L113" s="57">
        <v>255162.25</v>
      </c>
      <c r="M113" s="57">
        <v>19551589.720000003</v>
      </c>
      <c r="N113" s="100">
        <v>101541238.87000002</v>
      </c>
      <c r="O113" s="57">
        <v>25055321.720000003</v>
      </c>
      <c r="P113" s="39">
        <v>30801887.350000001</v>
      </c>
      <c r="Q113" s="57">
        <v>942484094.22000003</v>
      </c>
      <c r="R113" s="100">
        <v>998341303.29000008</v>
      </c>
      <c r="S113" s="108">
        <v>1899099.35</v>
      </c>
      <c r="T113" s="114">
        <v>1101781641.51</v>
      </c>
    </row>
    <row r="114" spans="2:20" ht="15.75" thickBot="1" x14ac:dyDescent="0.25">
      <c r="B114" s="151" t="s">
        <v>6</v>
      </c>
      <c r="C114" s="57">
        <v>6359255.8999999994</v>
      </c>
      <c r="D114" s="57">
        <v>13237551.93</v>
      </c>
      <c r="E114" s="57">
        <v>1358485.8800000001</v>
      </c>
      <c r="F114" s="57">
        <v>0</v>
      </c>
      <c r="G114" s="57">
        <v>0</v>
      </c>
      <c r="H114" s="57">
        <v>0</v>
      </c>
      <c r="I114" s="39">
        <v>20744635.439999998</v>
      </c>
      <c r="J114" s="57">
        <v>0</v>
      </c>
      <c r="K114" s="39">
        <v>12514032.51</v>
      </c>
      <c r="L114" s="57">
        <v>225186.68</v>
      </c>
      <c r="M114" s="57">
        <v>12311802.120000001</v>
      </c>
      <c r="N114" s="100">
        <v>66750950.460000001</v>
      </c>
      <c r="O114" s="57">
        <v>12400390.940000001</v>
      </c>
      <c r="P114" s="39">
        <v>41005756.390000001</v>
      </c>
      <c r="Q114" s="57">
        <v>949943623.74000001</v>
      </c>
      <c r="R114" s="100">
        <v>1003349771.0700001</v>
      </c>
      <c r="S114" s="108">
        <v>937430.14</v>
      </c>
      <c r="T114" s="114">
        <v>1071038151.6700001</v>
      </c>
    </row>
    <row r="115" spans="2:20" ht="16.5" thickTop="1" thickBot="1" x14ac:dyDescent="0.25">
      <c r="B115" s="186">
        <v>2025</v>
      </c>
      <c r="C115" s="58"/>
      <c r="D115" s="58"/>
      <c r="E115" s="58"/>
      <c r="F115" s="58"/>
      <c r="G115" s="58"/>
      <c r="H115" s="58"/>
      <c r="I115" s="87"/>
      <c r="J115" s="58"/>
      <c r="K115" s="87"/>
      <c r="L115" s="58"/>
      <c r="M115" s="58"/>
      <c r="N115" s="99"/>
      <c r="O115" s="58"/>
      <c r="P115" s="87"/>
      <c r="Q115" s="58"/>
      <c r="R115" s="99"/>
      <c r="S115" s="109"/>
      <c r="T115" s="109"/>
    </row>
    <row r="116" spans="2:20" ht="15.75" thickTop="1" x14ac:dyDescent="0.2">
      <c r="B116" s="151" t="s">
        <v>7</v>
      </c>
      <c r="C116" s="57">
        <v>11671662.690000001</v>
      </c>
      <c r="D116" s="57">
        <v>21300331.039999999</v>
      </c>
      <c r="E116" s="57">
        <v>4655928.0999999996</v>
      </c>
      <c r="F116" s="57">
        <v>0</v>
      </c>
      <c r="G116" s="57">
        <v>0</v>
      </c>
      <c r="H116" s="57">
        <v>0</v>
      </c>
      <c r="I116" s="39">
        <v>34037170.640000001</v>
      </c>
      <c r="J116" s="57">
        <v>0</v>
      </c>
      <c r="K116" s="39">
        <v>23898596.300000001</v>
      </c>
      <c r="L116" s="57">
        <v>288277.07999999996</v>
      </c>
      <c r="M116" s="57">
        <v>23968963.870000001</v>
      </c>
      <c r="N116" s="100">
        <v>119820929.72</v>
      </c>
      <c r="O116" s="57">
        <v>24957501.200000003</v>
      </c>
      <c r="P116" s="39">
        <v>20564594.130000003</v>
      </c>
      <c r="Q116" s="57">
        <v>962319813.24000001</v>
      </c>
      <c r="R116" s="100">
        <v>1007841908.5699999</v>
      </c>
      <c r="S116" s="108">
        <v>1870884.3199999998</v>
      </c>
      <c r="T116" s="114">
        <v>1129533722.6099999</v>
      </c>
    </row>
    <row r="117" spans="2:20" ht="13.5" thickBot="1" x14ac:dyDescent="0.25">
      <c r="B117" s="241" t="s">
        <v>58</v>
      </c>
      <c r="C117" s="241"/>
      <c r="D117" s="241"/>
      <c r="E117" s="80"/>
      <c r="F117" s="30"/>
      <c r="G117" s="30"/>
      <c r="H117" s="30"/>
      <c r="I117" s="30"/>
      <c r="J117" s="30"/>
      <c r="K117" s="61"/>
      <c r="L117" s="30"/>
      <c r="M117" s="88"/>
      <c r="N117" s="118"/>
      <c r="O117" s="30"/>
      <c r="P117" s="30"/>
      <c r="Q117" s="30"/>
      <c r="R117" s="110"/>
      <c r="S117" s="110"/>
      <c r="T117" s="110"/>
    </row>
    <row r="118" spans="2:20" ht="13.5" thickTop="1" x14ac:dyDescent="0.2">
      <c r="B118" s="210" t="s">
        <v>10</v>
      </c>
      <c r="C118" s="210"/>
      <c r="D118" s="210"/>
      <c r="E118" s="82"/>
      <c r="F118" s="30"/>
      <c r="G118" s="30"/>
      <c r="H118" s="30"/>
      <c r="I118" s="30"/>
      <c r="J118" s="30"/>
      <c r="K118" s="30"/>
      <c r="L118" s="30"/>
      <c r="M118" s="30"/>
      <c r="N118" s="110"/>
      <c r="O118" s="30"/>
      <c r="P118" s="30"/>
      <c r="Q118" s="30"/>
      <c r="R118" s="110"/>
      <c r="S118" s="110"/>
      <c r="T118" s="110"/>
    </row>
    <row r="119" spans="2:20" ht="13.5" x14ac:dyDescent="0.2">
      <c r="B119" s="168"/>
    </row>
  </sheetData>
  <sheetProtection insertColumns="0" insertRows="0" insertHyperlinks="0" deleteColumns="0" deleteRows="0" sort="0" autoFilter="0" pivotTables="0"/>
  <mergeCells count="11">
    <mergeCell ref="S5:S6"/>
    <mergeCell ref="T5:T6"/>
    <mergeCell ref="B5:B6"/>
    <mergeCell ref="N5:N6"/>
    <mergeCell ref="O5:Q5"/>
    <mergeCell ref="R5:R6"/>
    <mergeCell ref="B2:E2"/>
    <mergeCell ref="B3:C3"/>
    <mergeCell ref="B117:D117"/>
    <mergeCell ref="B118:D118"/>
    <mergeCell ref="C5:M5"/>
  </mergeCells>
  <pageMargins left="0.7" right="0.7" top="0.75" bottom="0.75" header="0.3" footer="0.3"/>
  <pageSetup scale="27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F0"/>
  </sheetPr>
  <dimension ref="B1:L122"/>
  <sheetViews>
    <sheetView showGridLines="0" view="pageBreakPreview" zoomScale="85" zoomScaleNormal="85" zoomScaleSheetLayoutView="85" workbookViewId="0">
      <pane ySplit="5" topLeftCell="A93" activePane="bottomLeft" state="frozen"/>
      <selection activeCell="B112" sqref="B112:D112"/>
      <selection pane="bottomLeft" activeCell="C120" sqref="C120"/>
    </sheetView>
  </sheetViews>
  <sheetFormatPr defaultColWidth="11.42578125" defaultRowHeight="12.75" x14ac:dyDescent="0.2"/>
  <cols>
    <col min="1" max="1" width="11.42578125" style="2"/>
    <col min="2" max="2" width="16.7109375" style="2" customWidth="1"/>
    <col min="3" max="3" width="24.42578125" style="2" customWidth="1"/>
    <col min="4" max="4" width="23.7109375" style="2" customWidth="1"/>
    <col min="5" max="5" width="22.7109375" style="2" customWidth="1"/>
    <col min="6" max="6" width="22" style="2" customWidth="1"/>
    <col min="7" max="7" width="21.140625" style="2" customWidth="1"/>
    <col min="8" max="10" width="22.28515625" style="2" customWidth="1"/>
    <col min="11" max="11" width="23.28515625" style="2" customWidth="1"/>
    <col min="12" max="12" width="7.42578125" style="31" customWidth="1"/>
    <col min="13" max="16384" width="11.42578125" style="2"/>
  </cols>
  <sheetData>
    <row r="1" spans="2:12" ht="21" customHeight="1" x14ac:dyDescent="0.2"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2:12" ht="18.75" x14ac:dyDescent="0.2">
      <c r="B2" s="12" t="s">
        <v>59</v>
      </c>
      <c r="C2" s="26"/>
      <c r="D2" s="26"/>
      <c r="E2" s="26"/>
      <c r="F2" s="26"/>
      <c r="G2" s="26"/>
      <c r="H2" s="26"/>
      <c r="I2" s="26"/>
      <c r="J2" s="26"/>
      <c r="K2" s="26"/>
    </row>
    <row r="3" spans="2:12" ht="15" x14ac:dyDescent="0.2">
      <c r="B3" s="32" t="s">
        <v>40</v>
      </c>
      <c r="C3" s="30"/>
      <c r="D3" s="30"/>
      <c r="E3" s="30"/>
      <c r="F3" s="30"/>
      <c r="G3" s="30"/>
      <c r="H3" s="30"/>
      <c r="I3" s="30"/>
      <c r="J3" s="30"/>
      <c r="K3" s="30"/>
    </row>
    <row r="4" spans="2:12" ht="9" customHeight="1" thickBot="1" x14ac:dyDescent="0.25"/>
    <row r="5" spans="2:12" s="1" customFormat="1" ht="43.5" customHeight="1" thickTop="1" thickBot="1" x14ac:dyDescent="0.25">
      <c r="B5" s="190" t="s">
        <v>2</v>
      </c>
      <c r="C5" s="95" t="s">
        <v>60</v>
      </c>
      <c r="D5" s="96" t="s">
        <v>61</v>
      </c>
      <c r="E5" s="97" t="s">
        <v>62</v>
      </c>
      <c r="F5" s="94" t="s">
        <v>63</v>
      </c>
      <c r="G5" s="95" t="s">
        <v>20</v>
      </c>
      <c r="H5" s="96" t="s">
        <v>64</v>
      </c>
      <c r="I5" s="98" t="s">
        <v>65</v>
      </c>
      <c r="J5" s="98" t="s">
        <v>66</v>
      </c>
      <c r="K5" s="97" t="s">
        <v>67</v>
      </c>
      <c r="L5" s="33"/>
    </row>
    <row r="6" spans="2:12" ht="16.5" thickTop="1" thickBot="1" x14ac:dyDescent="0.25">
      <c r="B6" s="150">
        <v>2003</v>
      </c>
      <c r="C6" s="89"/>
      <c r="D6" s="90"/>
      <c r="E6" s="58"/>
      <c r="F6" s="90"/>
      <c r="G6" s="89"/>
      <c r="H6" s="90"/>
      <c r="I6" s="89"/>
      <c r="J6" s="91"/>
      <c r="K6" s="99"/>
    </row>
    <row r="7" spans="2:12" ht="15.75" thickTop="1" x14ac:dyDescent="0.2">
      <c r="B7" s="151" t="s">
        <v>5</v>
      </c>
      <c r="C7" s="57">
        <v>580860502.05999994</v>
      </c>
      <c r="D7" s="92">
        <v>0</v>
      </c>
      <c r="E7" s="57">
        <v>56317341.939999998</v>
      </c>
      <c r="F7" s="92">
        <v>48111308.090000004</v>
      </c>
      <c r="G7" s="57">
        <v>12028445.550000001</v>
      </c>
      <c r="H7" s="92">
        <v>112634934.36000001</v>
      </c>
      <c r="I7" s="57"/>
      <c r="J7" s="92"/>
      <c r="K7" s="100">
        <v>809952532</v>
      </c>
    </row>
    <row r="8" spans="2:12" ht="15.75" thickBot="1" x14ac:dyDescent="0.25">
      <c r="B8" s="151" t="s">
        <v>6</v>
      </c>
      <c r="C8" s="57">
        <v>682594495.50999999</v>
      </c>
      <c r="D8" s="92">
        <v>75398461.310000002</v>
      </c>
      <c r="E8" s="57">
        <v>63287383.660000011</v>
      </c>
      <c r="F8" s="92">
        <v>54043141.370000005</v>
      </c>
      <c r="G8" s="57">
        <v>13511674.530000001</v>
      </c>
      <c r="H8" s="92">
        <v>125035443.97999999</v>
      </c>
      <c r="I8" s="57"/>
      <c r="J8" s="92"/>
      <c r="K8" s="100">
        <v>1013870600.3599999</v>
      </c>
    </row>
    <row r="9" spans="2:12" ht="16.5" thickTop="1" thickBot="1" x14ac:dyDescent="0.25">
      <c r="B9" s="186">
        <v>2004</v>
      </c>
      <c r="C9" s="58"/>
      <c r="D9" s="93"/>
      <c r="E9" s="58"/>
      <c r="F9" s="93"/>
      <c r="G9" s="58"/>
      <c r="H9" s="93"/>
      <c r="I9" s="58"/>
      <c r="J9" s="93"/>
      <c r="K9" s="99"/>
    </row>
    <row r="10" spans="2:12" ht="15.75" thickTop="1" x14ac:dyDescent="0.2">
      <c r="B10" s="151" t="s">
        <v>7</v>
      </c>
      <c r="C10" s="57">
        <v>690001263.31599998</v>
      </c>
      <c r="D10" s="92">
        <v>48735088.090000004</v>
      </c>
      <c r="E10" s="57">
        <v>65263321.25999999</v>
      </c>
      <c r="F10" s="92">
        <v>56321855.319999993</v>
      </c>
      <c r="G10" s="57">
        <v>14081222.790000001</v>
      </c>
      <c r="H10" s="92">
        <v>128373945.13</v>
      </c>
      <c r="I10" s="57"/>
      <c r="J10" s="92"/>
      <c r="K10" s="100">
        <v>1002776695.906</v>
      </c>
    </row>
    <row r="11" spans="2:12" ht="15" x14ac:dyDescent="0.2">
      <c r="B11" s="151" t="s">
        <v>8</v>
      </c>
      <c r="C11" s="57">
        <v>1079519448.8299999</v>
      </c>
      <c r="D11" s="92">
        <v>754804587.98000002</v>
      </c>
      <c r="E11" s="57">
        <v>90130198.489999995</v>
      </c>
      <c r="F11" s="92">
        <v>107294717.03</v>
      </c>
      <c r="G11" s="57">
        <v>26825012.029999997</v>
      </c>
      <c r="H11" s="92">
        <v>175219994.44999999</v>
      </c>
      <c r="I11" s="57"/>
      <c r="J11" s="92"/>
      <c r="K11" s="100">
        <v>2233793958.8099999</v>
      </c>
    </row>
    <row r="12" spans="2:12" ht="15" x14ac:dyDescent="0.2">
      <c r="B12" s="151" t="s">
        <v>5</v>
      </c>
      <c r="C12" s="57">
        <v>1025978160.3499999</v>
      </c>
      <c r="D12" s="92">
        <v>338096178.71999997</v>
      </c>
      <c r="E12" s="57">
        <v>81555169.840000004</v>
      </c>
      <c r="F12" s="92">
        <v>83360877.230000019</v>
      </c>
      <c r="G12" s="57">
        <v>20841206.369999997</v>
      </c>
      <c r="H12" s="92">
        <v>158119838.48999998</v>
      </c>
      <c r="I12" s="57"/>
      <c r="J12" s="92"/>
      <c r="K12" s="100">
        <v>1707951430.9999998</v>
      </c>
    </row>
    <row r="13" spans="2:12" ht="15.75" thickBot="1" x14ac:dyDescent="0.25">
      <c r="B13" s="151" t="s">
        <v>6</v>
      </c>
      <c r="C13" s="57">
        <v>1045980880.9347997</v>
      </c>
      <c r="D13" s="92">
        <v>229177493.94</v>
      </c>
      <c r="E13" s="57">
        <v>86260218.839999989</v>
      </c>
      <c r="F13" s="92">
        <v>81609643.569999993</v>
      </c>
      <c r="G13" s="57">
        <v>20403085.520000003</v>
      </c>
      <c r="H13" s="92">
        <v>146586054.75999999</v>
      </c>
      <c r="I13" s="57"/>
      <c r="J13" s="92"/>
      <c r="K13" s="100">
        <v>1610017377.5647995</v>
      </c>
    </row>
    <row r="14" spans="2:12" ht="16.5" thickTop="1" thickBot="1" x14ac:dyDescent="0.25">
      <c r="B14" s="186">
        <v>2005</v>
      </c>
      <c r="C14" s="58"/>
      <c r="D14" s="93"/>
      <c r="E14" s="58"/>
      <c r="F14" s="93"/>
      <c r="G14" s="58"/>
      <c r="H14" s="93"/>
      <c r="I14" s="58"/>
      <c r="J14" s="93"/>
      <c r="K14" s="99"/>
    </row>
    <row r="15" spans="2:12" ht="15.75" thickTop="1" x14ac:dyDescent="0.2">
      <c r="B15" s="151" t="s">
        <v>7</v>
      </c>
      <c r="C15" s="57">
        <v>1546439863.9200001</v>
      </c>
      <c r="D15" s="92">
        <v>444686118</v>
      </c>
      <c r="E15" s="57">
        <v>97927854.419999987</v>
      </c>
      <c r="F15" s="92">
        <v>104832642.90000001</v>
      </c>
      <c r="G15" s="57">
        <v>26208752.619999997</v>
      </c>
      <c r="H15" s="92">
        <v>162848984.77000001</v>
      </c>
      <c r="I15" s="57"/>
      <c r="J15" s="92"/>
      <c r="K15" s="100">
        <v>2382944216.6300001</v>
      </c>
    </row>
    <row r="16" spans="2:12" ht="15" x14ac:dyDescent="0.2">
      <c r="B16" s="151" t="s">
        <v>8</v>
      </c>
      <c r="C16" s="57">
        <v>1324398703.1799998</v>
      </c>
      <c r="D16" s="92">
        <v>186360327.85000005</v>
      </c>
      <c r="E16" s="57">
        <v>108035014.11999999</v>
      </c>
      <c r="F16" s="92">
        <v>99638822.550000012</v>
      </c>
      <c r="G16" s="57">
        <v>24910394.659999996</v>
      </c>
      <c r="H16" s="92">
        <v>192952378.98999998</v>
      </c>
      <c r="I16" s="57"/>
      <c r="J16" s="92"/>
      <c r="K16" s="100">
        <v>1936295641.3499999</v>
      </c>
    </row>
    <row r="17" spans="2:12" ht="15" x14ac:dyDescent="0.2">
      <c r="B17" s="151" t="s">
        <v>5</v>
      </c>
      <c r="C17" s="57">
        <v>1473482229.3000002</v>
      </c>
      <c r="D17" s="92">
        <v>142120234.09</v>
      </c>
      <c r="E17" s="57">
        <v>113190579.63</v>
      </c>
      <c r="F17" s="92">
        <v>100444332.34999998</v>
      </c>
      <c r="G17" s="57">
        <v>25111423.619999997</v>
      </c>
      <c r="H17" s="92">
        <v>236929883.54000002</v>
      </c>
      <c r="I17" s="57"/>
      <c r="J17" s="92"/>
      <c r="K17" s="100">
        <v>2091278682.5299997</v>
      </c>
    </row>
    <row r="18" spans="2:12" ht="15.75" thickBot="1" x14ac:dyDescent="0.25">
      <c r="B18" s="151" t="s">
        <v>6</v>
      </c>
      <c r="C18" s="57">
        <v>1441573432.8199999</v>
      </c>
      <c r="D18" s="92">
        <v>105714346.96000001</v>
      </c>
      <c r="E18" s="57">
        <v>110330675.57999998</v>
      </c>
      <c r="F18" s="92">
        <v>95548540.950000003</v>
      </c>
      <c r="G18" s="57">
        <v>23887444.32</v>
      </c>
      <c r="H18" s="92">
        <v>212086195.17000002</v>
      </c>
      <c r="I18" s="57"/>
      <c r="J18" s="92"/>
      <c r="K18" s="100">
        <v>1989140635.8</v>
      </c>
    </row>
    <row r="19" spans="2:12" ht="16.5" thickTop="1" thickBot="1" x14ac:dyDescent="0.25">
      <c r="B19" s="186">
        <v>2006</v>
      </c>
      <c r="C19" s="58"/>
      <c r="D19" s="93"/>
      <c r="E19" s="58"/>
      <c r="F19" s="93"/>
      <c r="G19" s="58"/>
      <c r="H19" s="93"/>
      <c r="I19" s="58"/>
      <c r="J19" s="93"/>
      <c r="K19" s="99"/>
    </row>
    <row r="20" spans="2:12" ht="15.75" thickTop="1" x14ac:dyDescent="0.2">
      <c r="B20" s="151" t="s">
        <v>7</v>
      </c>
      <c r="C20" s="57">
        <v>1359938267.1999998</v>
      </c>
      <c r="D20" s="92">
        <v>51126459.100000001</v>
      </c>
      <c r="E20" s="57">
        <v>103272231.06</v>
      </c>
      <c r="F20" s="92">
        <v>86560552.090000004</v>
      </c>
      <c r="G20" s="57">
        <v>21640550.530000001</v>
      </c>
      <c r="H20" s="92">
        <v>196921964.94</v>
      </c>
      <c r="I20" s="57"/>
      <c r="J20" s="92"/>
      <c r="K20" s="100">
        <v>1819460024.9199996</v>
      </c>
    </row>
    <row r="21" spans="2:12" ht="15" x14ac:dyDescent="0.2">
      <c r="B21" s="151" t="s">
        <v>8</v>
      </c>
      <c r="C21" s="57">
        <v>1858396294.3200002</v>
      </c>
      <c r="D21" s="92">
        <v>310784032.02999997</v>
      </c>
      <c r="E21" s="57">
        <v>138608471.73999998</v>
      </c>
      <c r="F21" s="92">
        <v>126294423.26999998</v>
      </c>
      <c r="G21" s="57">
        <v>31573217.32</v>
      </c>
      <c r="H21" s="92">
        <v>243850730.49000001</v>
      </c>
      <c r="I21" s="57"/>
      <c r="J21" s="92"/>
      <c r="K21" s="100">
        <v>2709507169.1700001</v>
      </c>
    </row>
    <row r="22" spans="2:12" ht="15" x14ac:dyDescent="0.2">
      <c r="B22" s="151" t="s">
        <v>5</v>
      </c>
      <c r="C22" s="57">
        <v>1875331993.6599998</v>
      </c>
      <c r="D22" s="92">
        <v>140508721.66</v>
      </c>
      <c r="E22" s="57">
        <v>126739349.45000002</v>
      </c>
      <c r="F22" s="92">
        <v>109679929.25999999</v>
      </c>
      <c r="G22" s="57">
        <v>27421042.930000003</v>
      </c>
      <c r="H22" s="92">
        <v>250672230.56000006</v>
      </c>
      <c r="I22" s="57"/>
      <c r="J22" s="92"/>
      <c r="K22" s="100">
        <v>2530353267.5199995</v>
      </c>
    </row>
    <row r="23" spans="2:12" ht="15.75" thickBot="1" x14ac:dyDescent="0.25">
      <c r="B23" s="151" t="s">
        <v>6</v>
      </c>
      <c r="C23" s="57">
        <v>2026717466.52</v>
      </c>
      <c r="D23" s="92">
        <v>44883398.939999998</v>
      </c>
      <c r="E23" s="57">
        <v>134978454.07000002</v>
      </c>
      <c r="F23" s="92">
        <v>116836586.55000001</v>
      </c>
      <c r="G23" s="57">
        <v>29222875.829999998</v>
      </c>
      <c r="H23" s="92">
        <v>267366751.73000002</v>
      </c>
      <c r="I23" s="57"/>
      <c r="J23" s="92"/>
      <c r="K23" s="100">
        <v>2620005533.6400003</v>
      </c>
      <c r="L23" s="34"/>
    </row>
    <row r="24" spans="2:12" ht="16.5" thickTop="1" thickBot="1" x14ac:dyDescent="0.25">
      <c r="B24" s="186">
        <v>2007</v>
      </c>
      <c r="C24" s="58"/>
      <c r="D24" s="93"/>
      <c r="E24" s="58"/>
      <c r="F24" s="93"/>
      <c r="G24" s="58"/>
      <c r="H24" s="93"/>
      <c r="I24" s="58"/>
      <c r="J24" s="93"/>
      <c r="K24" s="99"/>
    </row>
    <row r="25" spans="2:12" ht="15.75" thickTop="1" x14ac:dyDescent="0.2">
      <c r="B25" s="151" t="s">
        <v>7</v>
      </c>
      <c r="C25" s="57">
        <v>1976977123.0099993</v>
      </c>
      <c r="D25" s="92">
        <v>0</v>
      </c>
      <c r="E25" s="57">
        <v>133134768.26999974</v>
      </c>
      <c r="F25" s="92">
        <v>115236923.46999979</v>
      </c>
      <c r="G25" s="57">
        <v>28809534.769999981</v>
      </c>
      <c r="H25" s="92">
        <v>264420351.86000013</v>
      </c>
      <c r="I25" s="57"/>
      <c r="J25" s="92"/>
      <c r="K25" s="100">
        <v>2518578701.3799992</v>
      </c>
    </row>
    <row r="26" spans="2:12" ht="15" x14ac:dyDescent="0.2">
      <c r="B26" s="151" t="s">
        <v>8</v>
      </c>
      <c r="C26" s="57">
        <v>2562191673.8399997</v>
      </c>
      <c r="D26" s="92">
        <v>0</v>
      </c>
      <c r="E26" s="57">
        <v>145311827.27999991</v>
      </c>
      <c r="F26" s="92">
        <v>125519299.51999995</v>
      </c>
      <c r="G26" s="57">
        <v>31469782.18</v>
      </c>
      <c r="H26" s="92">
        <v>290728337.0600003</v>
      </c>
      <c r="I26" s="57"/>
      <c r="J26" s="92"/>
      <c r="K26" s="100">
        <v>3155220919.8799996</v>
      </c>
    </row>
    <row r="27" spans="2:12" ht="15" x14ac:dyDescent="0.2">
      <c r="B27" s="151" t="s">
        <v>5</v>
      </c>
      <c r="C27" s="57">
        <v>2447182188.4300022</v>
      </c>
      <c r="D27" s="92">
        <v>559846890.43999958</v>
      </c>
      <c r="E27" s="57">
        <v>153580796.12999988</v>
      </c>
      <c r="F27" s="92">
        <v>132317484.20000029</v>
      </c>
      <c r="G27" s="57">
        <v>33044506.790000081</v>
      </c>
      <c r="H27" s="92">
        <v>303470195.40999985</v>
      </c>
      <c r="I27" s="57"/>
      <c r="J27" s="92"/>
      <c r="K27" s="100">
        <v>3629442061.400002</v>
      </c>
    </row>
    <row r="28" spans="2:12" ht="15.75" thickBot="1" x14ac:dyDescent="0.25">
      <c r="B28" s="151" t="s">
        <v>6</v>
      </c>
      <c r="C28" s="57">
        <v>2556784710.2091999</v>
      </c>
      <c r="D28" s="92">
        <v>188372206.44000101</v>
      </c>
      <c r="E28" s="57">
        <v>178501341.82000017</v>
      </c>
      <c r="F28" s="92">
        <v>187446120.79999995</v>
      </c>
      <c r="G28" s="57">
        <v>37290915.350000024</v>
      </c>
      <c r="H28" s="92">
        <v>359044330.05999947</v>
      </c>
      <c r="I28" s="57"/>
      <c r="J28" s="92"/>
      <c r="K28" s="100">
        <v>3507439624.6791978</v>
      </c>
    </row>
    <row r="29" spans="2:12" ht="16.5" thickTop="1" thickBot="1" x14ac:dyDescent="0.25">
      <c r="B29" s="186">
        <v>2008</v>
      </c>
      <c r="C29" s="58"/>
      <c r="D29" s="93"/>
      <c r="E29" s="58"/>
      <c r="F29" s="93"/>
      <c r="G29" s="58"/>
      <c r="H29" s="93"/>
      <c r="I29" s="58"/>
      <c r="J29" s="93"/>
      <c r="K29" s="99"/>
    </row>
    <row r="30" spans="2:12" ht="15.75" thickTop="1" x14ac:dyDescent="0.2">
      <c r="B30" s="151" t="s">
        <v>7</v>
      </c>
      <c r="C30" s="57">
        <v>2502099772.1799998</v>
      </c>
      <c r="D30" s="92">
        <v>176695970.84</v>
      </c>
      <c r="E30" s="57">
        <v>170320843.37</v>
      </c>
      <c r="F30" s="92">
        <v>145843065.18000001</v>
      </c>
      <c r="G30" s="57">
        <v>36417067.009999998</v>
      </c>
      <c r="H30" s="92">
        <v>333326070.91000003</v>
      </c>
      <c r="I30" s="57"/>
      <c r="J30" s="92"/>
      <c r="K30" s="100">
        <v>3364702789.4899998</v>
      </c>
    </row>
    <row r="31" spans="2:12" ht="15" x14ac:dyDescent="0.2">
      <c r="B31" s="151" t="s">
        <v>8</v>
      </c>
      <c r="C31" s="57">
        <v>2663516174.3600001</v>
      </c>
      <c r="D31" s="92">
        <v>181663778.21000004</v>
      </c>
      <c r="E31" s="57">
        <v>180963413.11000001</v>
      </c>
      <c r="F31" s="92">
        <v>154595116.99000004</v>
      </c>
      <c r="G31" s="57">
        <v>38649439.409999996</v>
      </c>
      <c r="H31" s="92">
        <v>350470429.39000005</v>
      </c>
      <c r="I31" s="57"/>
      <c r="J31" s="92"/>
      <c r="K31" s="100">
        <v>3569858351.4700003</v>
      </c>
    </row>
    <row r="32" spans="2:12" ht="15" x14ac:dyDescent="0.2">
      <c r="B32" s="151" t="s">
        <v>5</v>
      </c>
      <c r="C32" s="57">
        <v>2789077730.2199998</v>
      </c>
      <c r="D32" s="92">
        <v>184571197.10999984</v>
      </c>
      <c r="E32" s="57">
        <v>185651739.38000014</v>
      </c>
      <c r="F32" s="92">
        <v>158295244.1099999</v>
      </c>
      <c r="G32" s="57">
        <v>35681048.160000049</v>
      </c>
      <c r="H32" s="92">
        <v>362249120.83000022</v>
      </c>
      <c r="I32" s="57"/>
      <c r="J32" s="92"/>
      <c r="K32" s="100">
        <v>3715526079.8099999</v>
      </c>
    </row>
    <row r="33" spans="2:11" ht="15.75" thickBot="1" x14ac:dyDescent="0.25">
      <c r="B33" s="151" t="s">
        <v>6</v>
      </c>
      <c r="C33" s="57">
        <v>3038152756.79</v>
      </c>
      <c r="D33" s="92">
        <v>208275358.31</v>
      </c>
      <c r="E33" s="57">
        <v>194194122.74999997</v>
      </c>
      <c r="F33" s="92">
        <v>166002401.76300001</v>
      </c>
      <c r="G33" s="57">
        <v>29562131.379999999</v>
      </c>
      <c r="H33" s="92">
        <v>380315116.37</v>
      </c>
      <c r="I33" s="57"/>
      <c r="J33" s="92"/>
      <c r="K33" s="100">
        <v>4016501887.3630009</v>
      </c>
    </row>
    <row r="34" spans="2:11" ht="16.5" thickTop="1" thickBot="1" x14ac:dyDescent="0.25">
      <c r="B34" s="186">
        <v>2009</v>
      </c>
      <c r="C34" s="58"/>
      <c r="D34" s="93"/>
      <c r="E34" s="58"/>
      <c r="F34" s="93"/>
      <c r="G34" s="58"/>
      <c r="H34" s="93"/>
      <c r="I34" s="58"/>
      <c r="J34" s="93"/>
      <c r="K34" s="99"/>
    </row>
    <row r="35" spans="2:11" ht="15.75" thickTop="1" x14ac:dyDescent="0.2">
      <c r="B35" s="151" t="s">
        <v>7</v>
      </c>
      <c r="C35" s="57">
        <v>2924078570.7400002</v>
      </c>
      <c r="D35" s="92">
        <v>198004648.31</v>
      </c>
      <c r="E35" s="57">
        <v>186614615.13</v>
      </c>
      <c r="F35" s="92">
        <v>159392915.75</v>
      </c>
      <c r="G35" s="57">
        <v>28150144.120000005</v>
      </c>
      <c r="H35" s="92">
        <v>366743204.15999997</v>
      </c>
      <c r="I35" s="57"/>
      <c r="J35" s="92"/>
      <c r="K35" s="100">
        <v>3862984098.21</v>
      </c>
    </row>
    <row r="36" spans="2:11" ht="15" x14ac:dyDescent="0.2">
      <c r="B36" s="151" t="s">
        <v>8</v>
      </c>
      <c r="C36" s="57">
        <v>3199370685.4899998</v>
      </c>
      <c r="D36" s="92">
        <v>200142344.85000002</v>
      </c>
      <c r="E36" s="57">
        <v>205611945.62</v>
      </c>
      <c r="F36" s="92">
        <v>179334027.36000001</v>
      </c>
      <c r="G36" s="57">
        <v>31535048.410000004</v>
      </c>
      <c r="H36" s="92">
        <v>404981745.75999999</v>
      </c>
      <c r="I36" s="57"/>
      <c r="J36" s="92"/>
      <c r="K36" s="100">
        <v>4220975797.4899998</v>
      </c>
    </row>
    <row r="37" spans="2:11" ht="15" x14ac:dyDescent="0.2">
      <c r="B37" s="151" t="s">
        <v>5</v>
      </c>
      <c r="C37" s="57">
        <v>4166264410</v>
      </c>
      <c r="D37" s="92">
        <v>217272251.17000002</v>
      </c>
      <c r="E37" s="57">
        <v>261490516.67999995</v>
      </c>
      <c r="F37" s="92">
        <v>216915174.27999994</v>
      </c>
      <c r="G37" s="57">
        <v>37959799.529999994</v>
      </c>
      <c r="H37" s="92">
        <v>445219377.98000008</v>
      </c>
      <c r="I37" s="57"/>
      <c r="J37" s="92"/>
      <c r="K37" s="100">
        <v>5345121529.6400003</v>
      </c>
    </row>
    <row r="38" spans="2:11" ht="15.75" thickBot="1" x14ac:dyDescent="0.25">
      <c r="B38" s="151" t="s">
        <v>6</v>
      </c>
      <c r="C38" s="57">
        <v>3818305403.8199997</v>
      </c>
      <c r="D38" s="92">
        <v>224982563.16999996</v>
      </c>
      <c r="E38" s="57">
        <v>230282735.31</v>
      </c>
      <c r="F38" s="92">
        <v>196507958.44999999</v>
      </c>
      <c r="G38" s="57">
        <v>34388834.090000004</v>
      </c>
      <c r="H38" s="92">
        <v>457851747.21999997</v>
      </c>
      <c r="I38" s="57"/>
      <c r="J38" s="92"/>
      <c r="K38" s="100">
        <v>4962319242.0600004</v>
      </c>
    </row>
    <row r="39" spans="2:11" ht="16.5" thickTop="1" thickBot="1" x14ac:dyDescent="0.25">
      <c r="B39" s="186">
        <v>2010</v>
      </c>
      <c r="C39" s="58"/>
      <c r="D39" s="93"/>
      <c r="E39" s="58"/>
      <c r="F39" s="93"/>
      <c r="G39" s="58"/>
      <c r="H39" s="93"/>
      <c r="I39" s="58"/>
      <c r="J39" s="93"/>
      <c r="K39" s="99"/>
    </row>
    <row r="40" spans="2:11" ht="15.75" thickTop="1" x14ac:dyDescent="0.2">
      <c r="B40" s="151" t="s">
        <v>7</v>
      </c>
      <c r="C40" s="57">
        <v>3794206551.7299995</v>
      </c>
      <c r="D40" s="92">
        <v>229374927.41000003</v>
      </c>
      <c r="E40" s="57">
        <v>230242937.37</v>
      </c>
      <c r="F40" s="92">
        <v>195354608.61000001</v>
      </c>
      <c r="G40" s="57">
        <v>34186896.640000001</v>
      </c>
      <c r="H40" s="92">
        <v>457027627.78999996</v>
      </c>
      <c r="I40" s="57"/>
      <c r="J40" s="92"/>
      <c r="K40" s="100">
        <v>4940393549.5499992</v>
      </c>
    </row>
    <row r="41" spans="2:11" ht="15" x14ac:dyDescent="0.2">
      <c r="B41" s="151" t="s">
        <v>8</v>
      </c>
      <c r="C41" s="57">
        <v>3882942466.9200001</v>
      </c>
      <c r="D41" s="92">
        <v>237544956.59999999</v>
      </c>
      <c r="E41" s="57">
        <v>236421257.08999997</v>
      </c>
      <c r="F41" s="92">
        <v>201479929.56</v>
      </c>
      <c r="G41" s="57">
        <v>35258794.420000002</v>
      </c>
      <c r="H41" s="92">
        <v>467101600.94999999</v>
      </c>
      <c r="I41" s="57"/>
      <c r="J41" s="92"/>
      <c r="K41" s="100">
        <v>5060749005.54</v>
      </c>
    </row>
    <row r="42" spans="2:11" ht="15" x14ac:dyDescent="0.2">
      <c r="B42" s="151" t="s">
        <v>5</v>
      </c>
      <c r="C42" s="57">
        <v>4033103742.2600002</v>
      </c>
      <c r="D42" s="92">
        <v>249103440.74000001</v>
      </c>
      <c r="E42" s="57">
        <v>245304857.25999999</v>
      </c>
      <c r="F42" s="92">
        <v>208815202.47000003</v>
      </c>
      <c r="G42" s="57">
        <v>36542655.780000001</v>
      </c>
      <c r="H42" s="92">
        <v>486437645.25999999</v>
      </c>
      <c r="I42" s="57"/>
      <c r="J42" s="92"/>
      <c r="K42" s="100">
        <v>5259307543.7700005</v>
      </c>
    </row>
    <row r="43" spans="2:11" ht="15.75" thickBot="1" x14ac:dyDescent="0.25">
      <c r="B43" s="151" t="s">
        <v>6</v>
      </c>
      <c r="C43" s="57">
        <v>7160819447.7999992</v>
      </c>
      <c r="D43" s="92">
        <v>276407778.07000005</v>
      </c>
      <c r="E43" s="57">
        <v>429456152.37</v>
      </c>
      <c r="F43" s="92">
        <v>223227631.75</v>
      </c>
      <c r="G43" s="57">
        <v>82169468.939999998</v>
      </c>
      <c r="H43" s="92">
        <v>516075066.94</v>
      </c>
      <c r="I43" s="57"/>
      <c r="J43" s="92"/>
      <c r="K43" s="100">
        <v>8688155545.8699989</v>
      </c>
    </row>
    <row r="44" spans="2:11" ht="16.5" thickTop="1" thickBot="1" x14ac:dyDescent="0.25">
      <c r="B44" s="186">
        <v>2011</v>
      </c>
      <c r="C44" s="58"/>
      <c r="D44" s="93"/>
      <c r="E44" s="58"/>
      <c r="F44" s="93"/>
      <c r="G44" s="58"/>
      <c r="H44" s="93"/>
      <c r="I44" s="58"/>
      <c r="J44" s="93"/>
      <c r="K44" s="99"/>
    </row>
    <row r="45" spans="2:11" ht="15.75" thickTop="1" x14ac:dyDescent="0.2">
      <c r="B45" s="151" t="s">
        <v>7</v>
      </c>
      <c r="C45" s="57">
        <v>4130297995.5300002</v>
      </c>
      <c r="D45" s="92">
        <v>265208788.25999999</v>
      </c>
      <c r="E45" s="57">
        <v>251233305.69999999</v>
      </c>
      <c r="F45" s="92">
        <v>214173966.63</v>
      </c>
      <c r="G45" s="57">
        <v>37480911.210000001</v>
      </c>
      <c r="H45" s="92">
        <v>496750985.67000008</v>
      </c>
      <c r="I45" s="57"/>
      <c r="J45" s="92"/>
      <c r="K45" s="100">
        <f>SUM(C45:H45)</f>
        <v>5395145953</v>
      </c>
    </row>
    <row r="46" spans="2:11" ht="15" x14ac:dyDescent="0.2">
      <c r="B46" s="151" t="s">
        <v>8</v>
      </c>
      <c r="C46" s="57">
        <v>4359029282.9200001</v>
      </c>
      <c r="D46" s="92">
        <v>273711686.04000002</v>
      </c>
      <c r="E46" s="57">
        <v>265269739.76999998</v>
      </c>
      <c r="F46" s="92">
        <v>226057619.42000002</v>
      </c>
      <c r="G46" s="57">
        <v>39560268.18</v>
      </c>
      <c r="H46" s="92">
        <v>524616092.90000004</v>
      </c>
      <c r="I46" s="57"/>
      <c r="J46" s="92"/>
      <c r="K46" s="100">
        <f>SUM(C46:H46)</f>
        <v>5688244689.2299995</v>
      </c>
    </row>
    <row r="47" spans="2:11" ht="15" x14ac:dyDescent="0.2">
      <c r="B47" s="151" t="s">
        <v>5</v>
      </c>
      <c r="C47" s="57">
        <v>4660564547.3100004</v>
      </c>
      <c r="D47" s="92">
        <v>270201623.69</v>
      </c>
      <c r="E47" s="57">
        <v>280753482.74000001</v>
      </c>
      <c r="F47" s="92">
        <v>238167844.39999998</v>
      </c>
      <c r="G47" s="57">
        <v>41677269.93</v>
      </c>
      <c r="H47" s="92">
        <v>548952877.25999999</v>
      </c>
      <c r="I47" s="57"/>
      <c r="J47" s="92"/>
      <c r="K47" s="100">
        <f>SUM(C47:H47)</f>
        <v>6040317645.3299999</v>
      </c>
    </row>
    <row r="48" spans="2:11" ht="15.75" thickBot="1" x14ac:dyDescent="0.25">
      <c r="B48" s="151" t="s">
        <v>6</v>
      </c>
      <c r="C48" s="57">
        <v>4976782510.2699995</v>
      </c>
      <c r="D48" s="92">
        <v>298023422.81999999</v>
      </c>
      <c r="E48" s="57">
        <v>293302287.68000001</v>
      </c>
      <c r="F48" s="92">
        <v>249518501.5</v>
      </c>
      <c r="G48" s="57">
        <v>43664162.890000001</v>
      </c>
      <c r="H48" s="92">
        <v>575827754.15999997</v>
      </c>
      <c r="I48" s="57"/>
      <c r="J48" s="92"/>
      <c r="K48" s="100">
        <f>SUM(C48:H48)</f>
        <v>6437118639.3199997</v>
      </c>
    </row>
    <row r="49" spans="2:11" ht="16.5" thickTop="1" thickBot="1" x14ac:dyDescent="0.25">
      <c r="B49" s="186">
        <v>2012</v>
      </c>
      <c r="C49" s="58"/>
      <c r="D49" s="93"/>
      <c r="E49" s="58"/>
      <c r="F49" s="93"/>
      <c r="G49" s="58"/>
      <c r="H49" s="93"/>
      <c r="I49" s="58"/>
      <c r="J49" s="93"/>
      <c r="K49" s="99"/>
    </row>
    <row r="50" spans="2:11" ht="15.75" thickTop="1" x14ac:dyDescent="0.2">
      <c r="B50" s="151" t="s">
        <v>7</v>
      </c>
      <c r="C50" s="57">
        <v>4916698682.7000008</v>
      </c>
      <c r="D50" s="92">
        <v>278425763.36000001</v>
      </c>
      <c r="E50" s="57">
        <v>289040528.99000001</v>
      </c>
      <c r="F50" s="92">
        <v>245158122.04000002</v>
      </c>
      <c r="G50" s="57">
        <v>42901428.939999998</v>
      </c>
      <c r="H50" s="92">
        <v>569771189.21000004</v>
      </c>
      <c r="I50" s="57"/>
      <c r="J50" s="92"/>
      <c r="K50" s="100">
        <f>SUM(C50:H50)</f>
        <v>6341995715.2399998</v>
      </c>
    </row>
    <row r="51" spans="2:11" ht="15" x14ac:dyDescent="0.2">
      <c r="B51" s="151" t="s">
        <v>8</v>
      </c>
      <c r="C51" s="57">
        <v>5071761686</v>
      </c>
      <c r="D51" s="92">
        <v>275696372.15999997</v>
      </c>
      <c r="E51" s="57">
        <v>298879647.02000004</v>
      </c>
      <c r="F51" s="92">
        <v>253036766.74999997</v>
      </c>
      <c r="G51" s="57">
        <v>44279977.969999999</v>
      </c>
      <c r="H51" s="92">
        <v>586024721.38999999</v>
      </c>
      <c r="I51" s="57"/>
      <c r="J51" s="92"/>
      <c r="K51" s="100">
        <f>SUM(C51:H51)</f>
        <v>6529679171.2900009</v>
      </c>
    </row>
    <row r="52" spans="2:11" ht="15" x14ac:dyDescent="0.2">
      <c r="B52" s="151" t="s">
        <v>5</v>
      </c>
      <c r="C52" s="57">
        <v>5187907468.4099998</v>
      </c>
      <c r="D52" s="92">
        <v>255172338.86000001</v>
      </c>
      <c r="E52" s="57">
        <v>305193765.66000003</v>
      </c>
      <c r="F52" s="92">
        <v>258323647.80000001</v>
      </c>
      <c r="G52" s="57">
        <v>45204362.119999997</v>
      </c>
      <c r="H52" s="92">
        <v>598836468.86000001</v>
      </c>
      <c r="I52" s="57"/>
      <c r="J52" s="92"/>
      <c r="K52" s="100">
        <f>SUM(C52:H52)</f>
        <v>6650638051.7099991</v>
      </c>
    </row>
    <row r="53" spans="2:11" ht="15.75" thickBot="1" x14ac:dyDescent="0.25">
      <c r="B53" s="151" t="s">
        <v>6</v>
      </c>
      <c r="C53" s="57">
        <v>5369512684.2299995</v>
      </c>
      <c r="D53" s="92">
        <v>283095321.57999998</v>
      </c>
      <c r="E53" s="57">
        <v>316692850.38</v>
      </c>
      <c r="F53" s="92">
        <v>267885458.00999999</v>
      </c>
      <c r="G53" s="57">
        <v>46878383.810000002</v>
      </c>
      <c r="H53" s="92">
        <v>617856922.54999995</v>
      </c>
      <c r="I53" s="57"/>
      <c r="J53" s="92"/>
      <c r="K53" s="100">
        <f>SUM(C53:H53)</f>
        <v>6901921620.5600004</v>
      </c>
    </row>
    <row r="54" spans="2:11" ht="16.5" thickTop="1" thickBot="1" x14ac:dyDescent="0.25">
      <c r="B54" s="186">
        <v>2013</v>
      </c>
      <c r="C54" s="58"/>
      <c r="D54" s="93"/>
      <c r="E54" s="58"/>
      <c r="F54" s="93"/>
      <c r="G54" s="58"/>
      <c r="H54" s="93"/>
      <c r="I54" s="58"/>
      <c r="J54" s="93"/>
      <c r="K54" s="99"/>
    </row>
    <row r="55" spans="2:11" ht="15.75" thickTop="1" x14ac:dyDescent="0.2">
      <c r="B55" s="151" t="s">
        <v>7</v>
      </c>
      <c r="C55" s="57">
        <v>5230068967.8400002</v>
      </c>
      <c r="D55" s="92">
        <v>280301604.72000003</v>
      </c>
      <c r="E55" s="57">
        <v>311292439.41000003</v>
      </c>
      <c r="F55" s="92">
        <v>263306372.88999999</v>
      </c>
      <c r="G55" s="57">
        <v>46077314.789999999</v>
      </c>
      <c r="H55" s="92">
        <v>610568192.57000005</v>
      </c>
      <c r="I55" s="57"/>
      <c r="J55" s="92"/>
      <c r="K55" s="100">
        <f>SUM(C55:H55)</f>
        <v>6741614892.2200003</v>
      </c>
    </row>
    <row r="56" spans="2:11" ht="15" x14ac:dyDescent="0.2">
      <c r="B56" s="151" t="s">
        <v>8</v>
      </c>
      <c r="C56" s="57">
        <v>5727825061.9300003</v>
      </c>
      <c r="D56" s="92">
        <v>286517027.26999998</v>
      </c>
      <c r="E56" s="57">
        <v>332058405.5</v>
      </c>
      <c r="F56" s="92">
        <v>279714498.38999999</v>
      </c>
      <c r="G56" s="57">
        <v>48948872.510000005</v>
      </c>
      <c r="H56" s="92">
        <v>645966432.91999996</v>
      </c>
      <c r="I56" s="57"/>
      <c r="J56" s="92"/>
      <c r="K56" s="100">
        <f>SUM(C56:H56)</f>
        <v>7321030298.5200014</v>
      </c>
    </row>
    <row r="57" spans="2:11" ht="15" x14ac:dyDescent="0.2">
      <c r="B57" s="151" t="s">
        <v>5</v>
      </c>
      <c r="C57" s="57">
        <v>5934285583.5699997</v>
      </c>
      <c r="D57" s="92">
        <v>287240888.50999999</v>
      </c>
      <c r="E57" s="57">
        <v>346699995.88999999</v>
      </c>
      <c r="F57" s="92">
        <v>291838990.11000001</v>
      </c>
      <c r="G57" s="57">
        <v>51071761.649999991</v>
      </c>
      <c r="H57" s="92">
        <v>668983125.61000001</v>
      </c>
      <c r="I57" s="57"/>
      <c r="J57" s="92"/>
      <c r="K57" s="100">
        <f>SUM(C57:H57)</f>
        <v>7580120345.3399992</v>
      </c>
    </row>
    <row r="58" spans="2:11" ht="15.75" thickBot="1" x14ac:dyDescent="0.25">
      <c r="B58" s="151" t="s">
        <v>6</v>
      </c>
      <c r="C58" s="57">
        <v>6150769537.2799997</v>
      </c>
      <c r="D58" s="92">
        <v>290432225.99000001</v>
      </c>
      <c r="E58" s="57">
        <v>361234992.23000002</v>
      </c>
      <c r="F58" s="92">
        <v>303898884.31</v>
      </c>
      <c r="G58" s="57">
        <v>53182870.739999995</v>
      </c>
      <c r="H58" s="92">
        <v>702489367.36000001</v>
      </c>
      <c r="I58" s="57"/>
      <c r="J58" s="92"/>
      <c r="K58" s="100">
        <f>SUM(C58:H58)</f>
        <v>7862007877.9099998</v>
      </c>
    </row>
    <row r="59" spans="2:11" ht="16.5" thickTop="1" thickBot="1" x14ac:dyDescent="0.25">
      <c r="B59" s="186">
        <v>2014</v>
      </c>
      <c r="C59" s="58"/>
      <c r="D59" s="93"/>
      <c r="E59" s="58"/>
      <c r="F59" s="93"/>
      <c r="G59" s="58"/>
      <c r="H59" s="93"/>
      <c r="I59" s="58"/>
      <c r="J59" s="93"/>
      <c r="K59" s="99"/>
    </row>
    <row r="60" spans="2:11" ht="15.75" thickTop="1" x14ac:dyDescent="0.2">
      <c r="B60" s="151" t="s">
        <v>7</v>
      </c>
      <c r="C60" s="57">
        <v>6186412612.539999</v>
      </c>
      <c r="D60" s="92">
        <v>300140547.08999997</v>
      </c>
      <c r="E60" s="57">
        <v>360737754.37</v>
      </c>
      <c r="F60" s="92">
        <v>303390381.75999999</v>
      </c>
      <c r="G60" s="57">
        <v>53093266.469999999</v>
      </c>
      <c r="H60" s="92">
        <v>708803834.94000006</v>
      </c>
      <c r="I60" s="57"/>
      <c r="J60" s="92"/>
      <c r="K60" s="100">
        <f>SUM(C60:H60)</f>
        <v>7912578397.1700001</v>
      </c>
    </row>
    <row r="61" spans="2:11" ht="15" x14ac:dyDescent="0.2">
      <c r="B61" s="151" t="s">
        <v>8</v>
      </c>
      <c r="C61" s="57">
        <v>6488513625.71</v>
      </c>
      <c r="D61" s="92">
        <v>311919248.96999997</v>
      </c>
      <c r="E61" s="57">
        <v>379142364.35000002</v>
      </c>
      <c r="F61" s="92">
        <v>318968941.81999999</v>
      </c>
      <c r="G61" s="57">
        <v>55819473.829999998</v>
      </c>
      <c r="H61" s="92">
        <v>733901146.25999999</v>
      </c>
      <c r="I61" s="57"/>
      <c r="J61" s="92"/>
      <c r="K61" s="100">
        <f>SUM(C61:H61)</f>
        <v>8288264800.9400005</v>
      </c>
    </row>
    <row r="62" spans="2:11" ht="15" x14ac:dyDescent="0.2">
      <c r="B62" s="151" t="s">
        <v>5</v>
      </c>
      <c r="C62" s="57">
        <v>6671508653.6599998</v>
      </c>
      <c r="D62" s="92">
        <v>344301349.97000003</v>
      </c>
      <c r="E62" s="57">
        <v>388477255.29999995</v>
      </c>
      <c r="F62" s="92">
        <v>326560174.49000001</v>
      </c>
      <c r="G62" s="57">
        <v>57148140.960000001</v>
      </c>
      <c r="H62" s="92">
        <v>752443284.95000005</v>
      </c>
      <c r="I62" s="57"/>
      <c r="J62" s="92"/>
      <c r="K62" s="100">
        <f>SUM(C62:H62)</f>
        <v>8540438859.3299999</v>
      </c>
    </row>
    <row r="63" spans="2:11" ht="15.75" thickBot="1" x14ac:dyDescent="0.25">
      <c r="B63" s="151" t="s">
        <v>6</v>
      </c>
      <c r="C63" s="57">
        <v>6973804835.0900002</v>
      </c>
      <c r="D63" s="92">
        <v>319640533.47999996</v>
      </c>
      <c r="E63" s="57">
        <v>405976111.98000002</v>
      </c>
      <c r="F63" s="92">
        <v>341059722</v>
      </c>
      <c r="G63" s="57">
        <v>59685905.359999999</v>
      </c>
      <c r="H63" s="92">
        <v>785819786.8599999</v>
      </c>
      <c r="I63" s="57"/>
      <c r="J63" s="92"/>
      <c r="K63" s="100">
        <f>SUM(C63:H63)</f>
        <v>8885986894.7699986</v>
      </c>
    </row>
    <row r="64" spans="2:11" ht="16.5" thickTop="1" thickBot="1" x14ac:dyDescent="0.25">
      <c r="B64" s="186">
        <v>2015</v>
      </c>
      <c r="C64" s="58"/>
      <c r="D64" s="93"/>
      <c r="E64" s="58"/>
      <c r="F64" s="93"/>
      <c r="G64" s="58"/>
      <c r="H64" s="93"/>
      <c r="I64" s="58"/>
      <c r="J64" s="93"/>
      <c r="K64" s="99"/>
    </row>
    <row r="65" spans="2:11" ht="15.75" thickTop="1" x14ac:dyDescent="0.2">
      <c r="B65" s="151" t="s">
        <v>7</v>
      </c>
      <c r="C65" s="57">
        <v>6980937329.6100006</v>
      </c>
      <c r="D65" s="92">
        <v>309465098.07999998</v>
      </c>
      <c r="E65" s="57">
        <v>404714520.64999998</v>
      </c>
      <c r="F65" s="92">
        <v>339294626.88</v>
      </c>
      <c r="G65" s="57">
        <v>59376903.530000001</v>
      </c>
      <c r="H65" s="92">
        <v>782659812.96000004</v>
      </c>
      <c r="I65" s="57"/>
      <c r="J65" s="92"/>
      <c r="K65" s="100">
        <f>SUM(C65:H65)</f>
        <v>8876448291.7099991</v>
      </c>
    </row>
    <row r="66" spans="2:11" ht="15" x14ac:dyDescent="0.2">
      <c r="B66" s="151" t="s">
        <v>8</v>
      </c>
      <c r="C66" s="57">
        <v>7310742011.21</v>
      </c>
      <c r="D66" s="92">
        <v>308957953.81999999</v>
      </c>
      <c r="E66" s="57">
        <v>424056741.63</v>
      </c>
      <c r="F66" s="92">
        <v>354968914.88</v>
      </c>
      <c r="G66" s="57">
        <v>62119601.24000001</v>
      </c>
      <c r="H66" s="92">
        <v>829668126.89999998</v>
      </c>
      <c r="I66" s="57"/>
      <c r="J66" s="92"/>
      <c r="K66" s="100">
        <f>SUM(C66:H66)</f>
        <v>9290513349.6800003</v>
      </c>
    </row>
    <row r="67" spans="2:11" ht="15" x14ac:dyDescent="0.2">
      <c r="B67" s="151" t="s">
        <v>5</v>
      </c>
      <c r="C67" s="57">
        <v>7585581116.4500008</v>
      </c>
      <c r="D67" s="92">
        <v>305616075.99000001</v>
      </c>
      <c r="E67" s="57">
        <v>442575295.06999999</v>
      </c>
      <c r="F67" s="92">
        <v>369851673.94</v>
      </c>
      <c r="G67" s="57">
        <v>64723772.270000011</v>
      </c>
      <c r="H67" s="92">
        <v>888000487.73000002</v>
      </c>
      <c r="I67" s="57"/>
      <c r="J67" s="92"/>
      <c r="K67" s="100">
        <f>SUM(C67:H67)</f>
        <v>9656348421.4500008</v>
      </c>
    </row>
    <row r="68" spans="2:11" ht="15.75" thickBot="1" x14ac:dyDescent="0.25">
      <c r="B68" s="151" t="s">
        <v>6</v>
      </c>
      <c r="C68" s="57">
        <v>8030011288.9099998</v>
      </c>
      <c r="D68" s="92">
        <v>310977118.38</v>
      </c>
      <c r="E68" s="57">
        <v>467451065.46000004</v>
      </c>
      <c r="F68" s="92">
        <v>390276906.81</v>
      </c>
      <c r="G68" s="57">
        <v>68298389.640000001</v>
      </c>
      <c r="H68" s="92">
        <v>936222175.48000002</v>
      </c>
      <c r="I68" s="57"/>
      <c r="J68" s="92"/>
      <c r="K68" s="100">
        <f>SUM(C68:H68)</f>
        <v>10203236944.679998</v>
      </c>
    </row>
    <row r="69" spans="2:11" ht="16.5" thickTop="1" thickBot="1" x14ac:dyDescent="0.25">
      <c r="B69" s="186">
        <v>2016</v>
      </c>
      <c r="C69" s="58"/>
      <c r="D69" s="93"/>
      <c r="E69" s="58"/>
      <c r="F69" s="93"/>
      <c r="G69" s="58"/>
      <c r="H69" s="93"/>
      <c r="I69" s="58"/>
      <c r="J69" s="93"/>
      <c r="K69" s="99"/>
    </row>
    <row r="70" spans="2:11" ht="15.75" thickTop="1" x14ac:dyDescent="0.2">
      <c r="B70" s="151" t="s">
        <v>7</v>
      </c>
      <c r="C70" s="57">
        <v>7994685164.9500008</v>
      </c>
      <c r="D70" s="92">
        <v>300379093.82999998</v>
      </c>
      <c r="E70" s="57">
        <v>463792813.59999996</v>
      </c>
      <c r="F70" s="92">
        <v>386803797.98000002</v>
      </c>
      <c r="G70" s="57">
        <v>67690441.230000004</v>
      </c>
      <c r="H70" s="92">
        <v>928581119.21000004</v>
      </c>
      <c r="I70" s="57"/>
      <c r="J70" s="92"/>
      <c r="K70" s="100">
        <f>SUM(C70:H70)</f>
        <v>10141932430.799999</v>
      </c>
    </row>
    <row r="71" spans="2:11" ht="15" x14ac:dyDescent="0.2">
      <c r="B71" s="151" t="s">
        <v>8</v>
      </c>
      <c r="C71" s="57">
        <v>8372102289.8900013</v>
      </c>
      <c r="D71" s="92">
        <v>308776746.33000004</v>
      </c>
      <c r="E71" s="57">
        <v>485534639.54000008</v>
      </c>
      <c r="F71" s="92">
        <v>404873426.70999998</v>
      </c>
      <c r="G71" s="57">
        <v>70852963.579999998</v>
      </c>
      <c r="H71" s="92">
        <v>970139546.25</v>
      </c>
      <c r="I71" s="57"/>
      <c r="J71" s="92"/>
      <c r="K71" s="100">
        <f>SUM(C71:H71)</f>
        <v>10612279612.300001</v>
      </c>
    </row>
    <row r="72" spans="2:11" ht="15" x14ac:dyDescent="0.2">
      <c r="B72" s="151" t="s">
        <v>5</v>
      </c>
      <c r="C72" s="57">
        <v>8436463331.4400005</v>
      </c>
      <c r="D72" s="92">
        <v>302293239.53000003</v>
      </c>
      <c r="E72" s="57">
        <v>491575451.21000004</v>
      </c>
      <c r="F72" s="92">
        <v>408726023.75999999</v>
      </c>
      <c r="G72" s="57">
        <v>71527230.590000004</v>
      </c>
      <c r="H72" s="92">
        <v>981528529.93000007</v>
      </c>
      <c r="I72" s="57"/>
      <c r="J72" s="92"/>
      <c r="K72" s="100">
        <f>SUM(C72:H72)</f>
        <v>10692113806.460001</v>
      </c>
    </row>
    <row r="73" spans="2:11" ht="15.75" thickBot="1" x14ac:dyDescent="0.25">
      <c r="B73" s="151" t="s">
        <v>6</v>
      </c>
      <c r="C73" s="57">
        <v>8734416195.1200008</v>
      </c>
      <c r="D73" s="92">
        <v>288410999.47000003</v>
      </c>
      <c r="E73" s="57">
        <v>508737522.31</v>
      </c>
      <c r="F73" s="92">
        <v>422457123.54999995</v>
      </c>
      <c r="G73" s="57">
        <v>73930019.400000006</v>
      </c>
      <c r="H73" s="92">
        <v>1013898607.45</v>
      </c>
      <c r="I73" s="57"/>
      <c r="J73" s="92"/>
      <c r="K73" s="100">
        <f>SUM(C73:H73)</f>
        <v>11041850467.299999</v>
      </c>
    </row>
    <row r="74" spans="2:11" ht="16.5" thickTop="1" thickBot="1" x14ac:dyDescent="0.25">
      <c r="B74" s="186">
        <v>2017</v>
      </c>
      <c r="C74" s="58"/>
      <c r="D74" s="93"/>
      <c r="E74" s="58"/>
      <c r="F74" s="93"/>
      <c r="G74" s="58"/>
      <c r="H74" s="93"/>
      <c r="I74" s="58"/>
      <c r="J74" s="93"/>
      <c r="K74" s="99"/>
    </row>
    <row r="75" spans="2:11" ht="15.75" thickTop="1" x14ac:dyDescent="0.2">
      <c r="B75" s="151" t="s">
        <v>7</v>
      </c>
      <c r="C75" s="57">
        <v>8795515539.5</v>
      </c>
      <c r="D75" s="92">
        <v>336988500.5</v>
      </c>
      <c r="E75" s="57">
        <v>509453506.57999992</v>
      </c>
      <c r="F75" s="92">
        <v>426174884.54000002</v>
      </c>
      <c r="G75" s="57">
        <v>74580563.039999992</v>
      </c>
      <c r="H75" s="92">
        <v>1024109070.21</v>
      </c>
      <c r="I75" s="57"/>
      <c r="J75" s="92"/>
      <c r="K75" s="100">
        <f>SUM(C75:H75)</f>
        <v>11166822064.370003</v>
      </c>
    </row>
    <row r="76" spans="2:11" ht="15" x14ac:dyDescent="0.2">
      <c r="B76" s="151" t="s">
        <v>8</v>
      </c>
      <c r="C76" s="57">
        <v>9042698023.1499996</v>
      </c>
      <c r="D76" s="92">
        <v>477534691.41999996</v>
      </c>
      <c r="E76" s="57">
        <v>527288669.44</v>
      </c>
      <c r="F76" s="92">
        <v>443910597.17999995</v>
      </c>
      <c r="G76" s="57">
        <v>77683708.799999997</v>
      </c>
      <c r="H76" s="92">
        <v>1066890071.5700002</v>
      </c>
      <c r="I76" s="57"/>
      <c r="J76" s="92"/>
      <c r="K76" s="100">
        <f>SUM(C76:H76)</f>
        <v>11636005761.559999</v>
      </c>
    </row>
    <row r="77" spans="2:11" ht="15" x14ac:dyDescent="0.2">
      <c r="B77" s="151" t="s">
        <v>5</v>
      </c>
      <c r="C77" s="57">
        <v>9307449532.3999996</v>
      </c>
      <c r="D77" s="92">
        <v>479630248.72000003</v>
      </c>
      <c r="E77" s="57">
        <v>543517021.64999998</v>
      </c>
      <c r="F77" s="92">
        <v>456749474.56999999</v>
      </c>
      <c r="G77" s="57">
        <v>79928990.99000001</v>
      </c>
      <c r="H77" s="92">
        <v>1098229644.49</v>
      </c>
      <c r="I77" s="57"/>
      <c r="J77" s="92"/>
      <c r="K77" s="100">
        <f>SUM(C77:H77)</f>
        <v>11965504912.819998</v>
      </c>
    </row>
    <row r="78" spans="2:11" ht="15.75" thickBot="1" x14ac:dyDescent="0.25">
      <c r="B78" s="151" t="s">
        <v>6</v>
      </c>
      <c r="C78" s="57">
        <v>9850839082.6800003</v>
      </c>
      <c r="D78" s="92">
        <v>493900969.64999998</v>
      </c>
      <c r="E78" s="57">
        <v>574126940.46000004</v>
      </c>
      <c r="F78" s="92">
        <v>480640625.64999998</v>
      </c>
      <c r="G78" s="57">
        <v>84110659.780000001</v>
      </c>
      <c r="H78" s="92">
        <v>1158266099.28</v>
      </c>
      <c r="I78" s="57"/>
      <c r="J78" s="92"/>
      <c r="K78" s="100">
        <v>12641884377.5</v>
      </c>
    </row>
    <row r="79" spans="2:11" ht="16.5" thickTop="1" thickBot="1" x14ac:dyDescent="0.25">
      <c r="B79" s="186">
        <v>2018</v>
      </c>
      <c r="C79" s="58"/>
      <c r="D79" s="93"/>
      <c r="E79" s="58"/>
      <c r="F79" s="93"/>
      <c r="G79" s="58"/>
      <c r="H79" s="93"/>
      <c r="I79" s="58"/>
      <c r="J79" s="93"/>
      <c r="K79" s="99"/>
    </row>
    <row r="80" spans="2:11" ht="15.75" thickTop="1" x14ac:dyDescent="0.2">
      <c r="B80" s="151" t="s">
        <v>7</v>
      </c>
      <c r="C80" s="57">
        <v>9998819723.6599998</v>
      </c>
      <c r="D80" s="92">
        <v>491241471.32999998</v>
      </c>
      <c r="E80" s="57">
        <v>580953754.19000006</v>
      </c>
      <c r="F80" s="92">
        <v>487333820.33000004</v>
      </c>
      <c r="G80" s="57">
        <v>85283672.870000005</v>
      </c>
      <c r="H80" s="92">
        <v>1171562129.3500001</v>
      </c>
      <c r="I80" s="57"/>
      <c r="J80" s="92"/>
      <c r="K80" s="100">
        <f>SUM(C80:H80)</f>
        <v>12815194571.730001</v>
      </c>
    </row>
    <row r="81" spans="2:11" ht="15" x14ac:dyDescent="0.2">
      <c r="B81" s="151" t="s">
        <v>8</v>
      </c>
      <c r="C81" s="57">
        <v>10341187139.629999</v>
      </c>
      <c r="D81" s="92">
        <v>492348428.65999997</v>
      </c>
      <c r="E81" s="57">
        <v>601516718.27999997</v>
      </c>
      <c r="F81" s="92">
        <v>503433905.58999991</v>
      </c>
      <c r="G81" s="57">
        <v>88101541.75</v>
      </c>
      <c r="H81" s="92">
        <v>1210638912.9300001</v>
      </c>
      <c r="I81" s="57"/>
      <c r="J81" s="92"/>
      <c r="K81" s="100">
        <f>SUM(C81:H81)</f>
        <v>13237226646.84</v>
      </c>
    </row>
    <row r="82" spans="2:11" ht="15" x14ac:dyDescent="0.2">
      <c r="B82" s="151" t="s">
        <v>5</v>
      </c>
      <c r="C82" s="57">
        <v>10609358215.549999</v>
      </c>
      <c r="D82" s="92">
        <v>482490985.51999998</v>
      </c>
      <c r="E82" s="57">
        <v>617783371.61000001</v>
      </c>
      <c r="F82" s="92">
        <v>516064351.57999992</v>
      </c>
      <c r="G82" s="57">
        <v>90311702.409999996</v>
      </c>
      <c r="H82" s="92">
        <v>1241844409.0699999</v>
      </c>
      <c r="I82" s="57"/>
      <c r="J82" s="92"/>
      <c r="K82" s="100">
        <f>SUM(C82:H82)</f>
        <v>13557853035.74</v>
      </c>
    </row>
    <row r="83" spans="2:11" ht="15.75" thickBot="1" x14ac:dyDescent="0.25">
      <c r="B83" s="151" t="s">
        <v>6</v>
      </c>
      <c r="C83" s="57">
        <v>11020232796.1</v>
      </c>
      <c r="D83" s="92">
        <v>484355985.20999998</v>
      </c>
      <c r="E83" s="57">
        <v>640336584.79999995</v>
      </c>
      <c r="F83" s="92">
        <v>535574986.05000007</v>
      </c>
      <c r="G83" s="57">
        <v>93725942.799999997</v>
      </c>
      <c r="H83" s="92">
        <v>1284338924.1900001</v>
      </c>
      <c r="I83" s="57"/>
      <c r="J83" s="92"/>
      <c r="K83" s="100">
        <f>SUM(C83:H83)</f>
        <v>14058565219.149998</v>
      </c>
    </row>
    <row r="84" spans="2:11" ht="16.5" thickTop="1" thickBot="1" x14ac:dyDescent="0.25">
      <c r="B84" s="186">
        <v>2019</v>
      </c>
      <c r="C84" s="58"/>
      <c r="D84" s="93"/>
      <c r="E84" s="58"/>
      <c r="F84" s="93"/>
      <c r="G84" s="58"/>
      <c r="H84" s="93"/>
      <c r="I84" s="58"/>
      <c r="J84" s="93"/>
      <c r="K84" s="99"/>
    </row>
    <row r="85" spans="2:11" ht="15.75" thickTop="1" x14ac:dyDescent="0.2">
      <c r="B85" s="151" t="s">
        <v>7</v>
      </c>
      <c r="C85" s="57">
        <v>10745098048.380001</v>
      </c>
      <c r="D85" s="92">
        <v>480009984.97000003</v>
      </c>
      <c r="E85" s="57">
        <v>624970039.32999992</v>
      </c>
      <c r="F85" s="92">
        <v>522701172.22000003</v>
      </c>
      <c r="G85" s="57">
        <v>91472983.289999992</v>
      </c>
      <c r="H85" s="92">
        <v>1248349321.95</v>
      </c>
      <c r="I85" s="57"/>
      <c r="J85" s="92"/>
      <c r="K85" s="100">
        <f t="shared" ref="K85:K88" si="0">SUM(C85:H85)</f>
        <v>13712601550.140001</v>
      </c>
    </row>
    <row r="86" spans="2:11" ht="15" x14ac:dyDescent="0.2">
      <c r="B86" s="151" t="s">
        <v>8</v>
      </c>
      <c r="C86" s="57">
        <v>10484271934.450001</v>
      </c>
      <c r="D86" s="92">
        <v>360973535.24000001</v>
      </c>
      <c r="E86" s="57">
        <v>652502728.05999994</v>
      </c>
      <c r="F86" s="92">
        <v>554906589.95000005</v>
      </c>
      <c r="G86" s="57">
        <v>97109025.140000015</v>
      </c>
      <c r="H86" s="92">
        <v>1312695228.5999999</v>
      </c>
      <c r="I86" s="57"/>
      <c r="J86" s="92"/>
      <c r="K86" s="100">
        <f t="shared" si="0"/>
        <v>13462459041.440001</v>
      </c>
    </row>
    <row r="87" spans="2:11" ht="15" x14ac:dyDescent="0.2">
      <c r="B87" s="151" t="s">
        <v>5</v>
      </c>
      <c r="C87" s="57">
        <v>10749502058.92</v>
      </c>
      <c r="D87" s="92">
        <v>302108492.60000002</v>
      </c>
      <c r="E87" s="57">
        <v>670876395.03999996</v>
      </c>
      <c r="F87" s="92">
        <v>560441595.66999996</v>
      </c>
      <c r="G87" s="57">
        <v>98077840.950000003</v>
      </c>
      <c r="H87" s="92">
        <v>1351321325.3899999</v>
      </c>
      <c r="I87" s="57"/>
      <c r="J87" s="92"/>
      <c r="K87" s="100">
        <f t="shared" si="0"/>
        <v>13732327708.570002</v>
      </c>
    </row>
    <row r="88" spans="2:11" ht="15.75" thickBot="1" x14ac:dyDescent="0.25">
      <c r="B88" s="151" t="s">
        <v>6</v>
      </c>
      <c r="C88" s="57">
        <v>11342958303.17</v>
      </c>
      <c r="D88" s="92">
        <v>309872745.47000003</v>
      </c>
      <c r="E88" s="57">
        <v>707699443.87</v>
      </c>
      <c r="F88" s="92">
        <v>590604117.61000001</v>
      </c>
      <c r="G88" s="57">
        <v>103357425.68000001</v>
      </c>
      <c r="H88" s="92">
        <v>1422771666.5599999</v>
      </c>
      <c r="I88" s="57"/>
      <c r="J88" s="92"/>
      <c r="K88" s="100">
        <f t="shared" si="0"/>
        <v>14477263702.360001</v>
      </c>
    </row>
    <row r="89" spans="2:11" ht="16.5" thickTop="1" thickBot="1" x14ac:dyDescent="0.25">
      <c r="B89" s="186">
        <v>2020</v>
      </c>
      <c r="C89" s="58"/>
      <c r="D89" s="93"/>
      <c r="E89" s="58"/>
      <c r="F89" s="93"/>
      <c r="G89" s="58"/>
      <c r="H89" s="93"/>
      <c r="I89" s="58"/>
      <c r="J89" s="93"/>
      <c r="K89" s="99"/>
    </row>
    <row r="90" spans="2:11" ht="15.75" thickTop="1" x14ac:dyDescent="0.2">
      <c r="B90" s="151" t="s">
        <v>7</v>
      </c>
      <c r="C90" s="57">
        <v>11681340175.76</v>
      </c>
      <c r="D90" s="92">
        <v>301207613.88999999</v>
      </c>
      <c r="E90" s="57">
        <v>500626843.10000002</v>
      </c>
      <c r="F90" s="92">
        <v>599043074.87</v>
      </c>
      <c r="G90" s="57">
        <v>104833940.82000001</v>
      </c>
      <c r="H90" s="92">
        <v>1406898224.1300001</v>
      </c>
      <c r="I90" s="57">
        <v>43235748.519999996</v>
      </c>
      <c r="J90" s="92">
        <v>21619730.670000002</v>
      </c>
      <c r="K90" s="100">
        <f>SUM(C90:J90)</f>
        <v>14658805351.76</v>
      </c>
    </row>
    <row r="91" spans="2:11" ht="15" x14ac:dyDescent="0.2">
      <c r="B91" s="151" t="s">
        <v>8</v>
      </c>
      <c r="C91" s="57">
        <v>10085646706.49</v>
      </c>
      <c r="D91" s="92">
        <v>287595617.82999998</v>
      </c>
      <c r="E91" s="57">
        <v>87685534.530000001</v>
      </c>
      <c r="F91" s="92">
        <v>507112367.68000001</v>
      </c>
      <c r="G91" s="57">
        <v>88745758.129999995</v>
      </c>
      <c r="H91" s="92">
        <v>1148514912.8</v>
      </c>
      <c r="I91" s="57">
        <v>102588046.52000001</v>
      </c>
      <c r="J91" s="92">
        <v>51297455.629999995</v>
      </c>
      <c r="K91" s="100">
        <f>SUM(C91:J91)</f>
        <v>12359186399.609999</v>
      </c>
    </row>
    <row r="92" spans="2:11" ht="15" x14ac:dyDescent="0.2">
      <c r="B92" s="151" t="s">
        <v>5</v>
      </c>
      <c r="C92" s="57">
        <v>10607578461.6</v>
      </c>
      <c r="D92" s="92">
        <v>286266307.74000001</v>
      </c>
      <c r="E92" s="57">
        <v>85696179.710000008</v>
      </c>
      <c r="F92" s="92">
        <v>531909732.82999998</v>
      </c>
      <c r="G92" s="57">
        <v>93085202.74000001</v>
      </c>
      <c r="H92" s="92">
        <v>1199603113.03</v>
      </c>
      <c r="I92" s="57">
        <v>110034241.53999999</v>
      </c>
      <c r="J92" s="92">
        <v>55021252.68</v>
      </c>
      <c r="K92" s="100">
        <f>SUM(C92:J92)</f>
        <v>12969194491.870001</v>
      </c>
    </row>
    <row r="93" spans="2:11" ht="15.75" thickBot="1" x14ac:dyDescent="0.25">
      <c r="B93" s="151" t="s">
        <v>6</v>
      </c>
      <c r="C93" s="57">
        <v>11113467697.68</v>
      </c>
      <c r="D93" s="92">
        <v>199848833.78999999</v>
      </c>
      <c r="E93" s="57">
        <v>85933538.469999999</v>
      </c>
      <c r="F93" s="92">
        <v>565474916.03999996</v>
      </c>
      <c r="G93" s="57">
        <v>98959204.870000005</v>
      </c>
      <c r="H93" s="92">
        <v>1256493969.1200001</v>
      </c>
      <c r="I93" s="57">
        <v>82660335.939999998</v>
      </c>
      <c r="J93" s="92">
        <v>41333579.579999998</v>
      </c>
      <c r="K93" s="100">
        <f>SUM(C93:J93)</f>
        <v>13444172075.490002</v>
      </c>
    </row>
    <row r="94" spans="2:11" ht="16.5" thickTop="1" thickBot="1" x14ac:dyDescent="0.25">
      <c r="B94" s="186">
        <v>2021</v>
      </c>
      <c r="C94" s="58"/>
      <c r="D94" s="93"/>
      <c r="E94" s="58"/>
      <c r="F94" s="93"/>
      <c r="G94" s="58"/>
      <c r="H94" s="93"/>
      <c r="I94" s="58"/>
      <c r="J94" s="93"/>
      <c r="K94" s="99"/>
    </row>
    <row r="95" spans="2:11" ht="15.75" thickTop="1" x14ac:dyDescent="0.2">
      <c r="B95" s="151" t="s">
        <v>7</v>
      </c>
      <c r="C95" s="57">
        <v>11571200276.41</v>
      </c>
      <c r="D95" s="92">
        <v>301679647.75999999</v>
      </c>
      <c r="E95" s="57">
        <v>87079956.969999999</v>
      </c>
      <c r="F95" s="92">
        <v>579203871.35000002</v>
      </c>
      <c r="G95" s="57">
        <v>101361652.63</v>
      </c>
      <c r="H95" s="92">
        <v>1315938979.1800001</v>
      </c>
      <c r="I95" s="57">
        <v>125496614.72</v>
      </c>
      <c r="J95" s="92">
        <v>62753131.010000005</v>
      </c>
      <c r="K95" s="100">
        <f>SUM(C95:J95)</f>
        <v>14144714130.029999</v>
      </c>
    </row>
    <row r="96" spans="2:11" ht="15" x14ac:dyDescent="0.2">
      <c r="B96" s="151" t="s">
        <v>8</v>
      </c>
      <c r="C96" s="57">
        <v>12112173658.609999</v>
      </c>
      <c r="D96" s="92">
        <v>204099695.78</v>
      </c>
      <c r="E96" s="57">
        <v>86714825.390000001</v>
      </c>
      <c r="F96" s="92">
        <v>605391811.57999992</v>
      </c>
      <c r="G96" s="57">
        <v>105944382.00999999</v>
      </c>
      <c r="H96" s="92">
        <v>1384847666.1700001</v>
      </c>
      <c r="I96" s="57">
        <v>91071316.5</v>
      </c>
      <c r="J96" s="92">
        <v>45539060.170000002</v>
      </c>
      <c r="K96" s="100">
        <f>SUM(C96:J96)</f>
        <v>14635782416.209999</v>
      </c>
    </row>
    <row r="97" spans="2:12" ht="15" x14ac:dyDescent="0.2">
      <c r="B97" s="151" t="s">
        <v>5</v>
      </c>
      <c r="C97" s="57">
        <v>13229562980.370001</v>
      </c>
      <c r="D97" s="92">
        <v>335174856.26999998</v>
      </c>
      <c r="E97" s="57">
        <v>99533234.930000007</v>
      </c>
      <c r="F97" s="92">
        <v>661978960.37</v>
      </c>
      <c r="G97" s="57">
        <v>115846704.16</v>
      </c>
      <c r="H97" s="92">
        <v>1487334188.4200001</v>
      </c>
      <c r="I97" s="57">
        <v>143237260.57999998</v>
      </c>
      <c r="J97" s="92">
        <v>71621082.079999998</v>
      </c>
      <c r="K97" s="100">
        <f>SUM(C97:J97)</f>
        <v>16144289267.180002</v>
      </c>
    </row>
    <row r="98" spans="2:12" ht="15.75" thickBot="1" x14ac:dyDescent="0.25">
      <c r="B98" s="151" t="s">
        <v>6</v>
      </c>
      <c r="C98" s="57">
        <v>13992242204.5</v>
      </c>
      <c r="D98" s="92">
        <v>327260896.37</v>
      </c>
      <c r="E98" s="57">
        <v>90657840.920000002</v>
      </c>
      <c r="F98" s="92">
        <v>696905654.38999999</v>
      </c>
      <c r="G98" s="57">
        <v>121959378.52000001</v>
      </c>
      <c r="H98" s="92">
        <v>1590413498.54</v>
      </c>
      <c r="I98" s="57">
        <v>153985013.47</v>
      </c>
      <c r="J98" s="92">
        <v>76993370.010000005</v>
      </c>
      <c r="K98" s="100">
        <f>SUM(C98:J98)</f>
        <v>17050417856.720001</v>
      </c>
    </row>
    <row r="99" spans="2:12" ht="16.5" thickTop="1" thickBot="1" x14ac:dyDescent="0.25">
      <c r="B99" s="186">
        <v>2022</v>
      </c>
      <c r="C99" s="58"/>
      <c r="D99" s="93"/>
      <c r="E99" s="58"/>
      <c r="F99" s="93"/>
      <c r="G99" s="58"/>
      <c r="H99" s="93"/>
      <c r="I99" s="58"/>
      <c r="J99" s="93"/>
      <c r="K99" s="99"/>
    </row>
    <row r="100" spans="2:12" ht="15.75" thickTop="1" x14ac:dyDescent="0.2">
      <c r="B100" s="151" t="s">
        <v>7</v>
      </c>
      <c r="C100" s="57">
        <v>14193227107.66</v>
      </c>
      <c r="D100" s="92">
        <v>321998664.13999999</v>
      </c>
      <c r="E100" s="57">
        <v>90939113.120000005</v>
      </c>
      <c r="F100" s="92">
        <v>736371995.54999995</v>
      </c>
      <c r="G100" s="57">
        <v>128866694.78999999</v>
      </c>
      <c r="H100" s="92">
        <v>1614446402.1999998</v>
      </c>
      <c r="I100" s="57">
        <v>156301835.72</v>
      </c>
      <c r="J100" s="92">
        <v>78152530.74000001</v>
      </c>
      <c r="K100" s="100">
        <f>SUM(C100:J100)</f>
        <v>17320304343.920002</v>
      </c>
    </row>
    <row r="101" spans="2:12" ht="15" x14ac:dyDescent="0.2">
      <c r="B101" s="151" t="s">
        <v>8</v>
      </c>
      <c r="C101" s="57">
        <v>15105608789.490002</v>
      </c>
      <c r="D101" s="92">
        <v>341345942.88</v>
      </c>
      <c r="E101" s="57">
        <v>109153531.87</v>
      </c>
      <c r="F101" s="92">
        <v>758904678.12</v>
      </c>
      <c r="G101" s="57">
        <v>132809920.69</v>
      </c>
      <c r="H101" s="92">
        <v>1713373734.3299999</v>
      </c>
      <c r="I101" s="57">
        <v>54996278.649999999</v>
      </c>
      <c r="J101" s="92">
        <v>27498871.120000001</v>
      </c>
      <c r="K101" s="100">
        <f>SUM(C101:J101)</f>
        <v>18243691747.150005</v>
      </c>
    </row>
    <row r="102" spans="2:12" ht="15" x14ac:dyDescent="0.2">
      <c r="B102" s="151" t="s">
        <v>5</v>
      </c>
      <c r="C102" s="57">
        <v>15321601236.52</v>
      </c>
      <c r="D102" s="92">
        <v>314542324.70000005</v>
      </c>
      <c r="E102" s="57">
        <v>116939552.28</v>
      </c>
      <c r="F102" s="92">
        <v>766436873.94000006</v>
      </c>
      <c r="G102" s="57">
        <v>134127670.69</v>
      </c>
      <c r="H102" s="92">
        <v>1767254593.0799999</v>
      </c>
      <c r="I102" s="57">
        <v>164886712.66</v>
      </c>
      <c r="J102" s="92">
        <v>82445516.959999993</v>
      </c>
      <c r="K102" s="100">
        <f>SUM(C102:J102)</f>
        <v>18668234480.830002</v>
      </c>
    </row>
    <row r="103" spans="2:12" ht="15.75" thickBot="1" x14ac:dyDescent="0.25">
      <c r="B103" s="151" t="s">
        <v>6</v>
      </c>
      <c r="C103" s="57">
        <v>10744954732.58</v>
      </c>
      <c r="D103" s="92">
        <v>213488747.94</v>
      </c>
      <c r="E103" s="57">
        <v>76193430.129999995</v>
      </c>
      <c r="F103" s="92">
        <v>537049040.87</v>
      </c>
      <c r="G103" s="57">
        <v>93984456.400000006</v>
      </c>
      <c r="H103" s="92">
        <v>1236795599.1799998</v>
      </c>
      <c r="I103" s="57">
        <v>116668589.39</v>
      </c>
      <c r="J103" s="92">
        <v>58335761.219999999</v>
      </c>
      <c r="K103" s="100">
        <f>SUM(C103:J103)</f>
        <v>13077470357.709999</v>
      </c>
    </row>
    <row r="104" spans="2:12" ht="16.5" thickTop="1" thickBot="1" x14ac:dyDescent="0.25">
      <c r="B104" s="186">
        <v>2023</v>
      </c>
      <c r="C104" s="58"/>
      <c r="D104" s="93"/>
      <c r="E104" s="58"/>
      <c r="F104" s="93"/>
      <c r="G104" s="58"/>
      <c r="H104" s="93"/>
      <c r="I104" s="58"/>
      <c r="J104" s="93"/>
      <c r="K104" s="99"/>
    </row>
    <row r="105" spans="2:12" ht="15.75" thickTop="1" x14ac:dyDescent="0.2">
      <c r="B105" s="151" t="s">
        <v>7</v>
      </c>
      <c r="C105" s="57">
        <v>16182559282.889999</v>
      </c>
      <c r="D105" s="92">
        <v>335965844.52999997</v>
      </c>
      <c r="E105" s="57">
        <v>115613369.06999999</v>
      </c>
      <c r="F105" s="92">
        <v>808467157.78999996</v>
      </c>
      <c r="G105" s="57">
        <v>141483071.92000002</v>
      </c>
      <c r="H105" s="92">
        <v>1807749927.3099999</v>
      </c>
      <c r="I105" s="57">
        <v>175295303.13</v>
      </c>
      <c r="J105" s="92">
        <v>87649800.959999993</v>
      </c>
      <c r="K105" s="100">
        <f>SUM(C105:J105)</f>
        <v>19654783757.599998</v>
      </c>
    </row>
    <row r="106" spans="2:12" ht="15" x14ac:dyDescent="0.2">
      <c r="B106" s="151" t="s">
        <v>8</v>
      </c>
      <c r="C106" s="57">
        <v>16770839653.5</v>
      </c>
      <c r="D106" s="92">
        <v>339045264.62</v>
      </c>
      <c r="E106" s="57">
        <v>115663588.11</v>
      </c>
      <c r="F106" s="92">
        <v>838153054.82999992</v>
      </c>
      <c r="G106" s="57">
        <v>146678498.97</v>
      </c>
      <c r="H106" s="92">
        <v>1847481097.25</v>
      </c>
      <c r="I106" s="57">
        <v>182282598.54000002</v>
      </c>
      <c r="J106" s="92">
        <v>91142323.239999995</v>
      </c>
      <c r="K106" s="100">
        <f>SUM(C106:J106)</f>
        <v>20331286079.060001</v>
      </c>
    </row>
    <row r="107" spans="2:12" ht="15" x14ac:dyDescent="0.2">
      <c r="B107" s="151" t="s">
        <v>5</v>
      </c>
      <c r="C107" s="57">
        <v>17892053011.099998</v>
      </c>
      <c r="D107" s="92">
        <v>517961024.76999998</v>
      </c>
      <c r="E107" s="57">
        <v>116602101.46000001</v>
      </c>
      <c r="F107" s="92">
        <v>874190936.56000006</v>
      </c>
      <c r="G107" s="57">
        <v>152985186.84</v>
      </c>
      <c r="H107" s="92">
        <v>1927055003.74</v>
      </c>
      <c r="I107" s="57">
        <v>191094355.99000001</v>
      </c>
      <c r="J107" s="92">
        <v>95546740.960000008</v>
      </c>
      <c r="K107" s="100">
        <f>SUM(C107:J107)</f>
        <v>21767488361.420002</v>
      </c>
    </row>
    <row r="108" spans="2:12" ht="15.75" thickBot="1" x14ac:dyDescent="0.25">
      <c r="B108" s="151" t="s">
        <v>6</v>
      </c>
      <c r="C108" s="57">
        <v>17988694281.25</v>
      </c>
      <c r="D108" s="92">
        <v>322514604.03999996</v>
      </c>
      <c r="E108" s="57">
        <v>119239955.52</v>
      </c>
      <c r="F108" s="92">
        <v>897343122.39999986</v>
      </c>
      <c r="G108" s="57">
        <v>157036891.72</v>
      </c>
      <c r="H108" s="92">
        <v>1980036172.78</v>
      </c>
      <c r="I108" s="57">
        <v>196047197.96000001</v>
      </c>
      <c r="J108" s="92">
        <v>98023720.280000001</v>
      </c>
      <c r="K108" s="100">
        <v>21758935945.950001</v>
      </c>
    </row>
    <row r="109" spans="2:12" ht="16.5" thickTop="1" thickBot="1" x14ac:dyDescent="0.25">
      <c r="B109" s="186">
        <v>2024</v>
      </c>
      <c r="C109" s="58"/>
      <c r="D109" s="93"/>
      <c r="E109" s="58"/>
      <c r="F109" s="93"/>
      <c r="G109" s="58"/>
      <c r="H109" s="93"/>
      <c r="I109" s="58"/>
      <c r="J109" s="93"/>
      <c r="K109" s="99"/>
    </row>
    <row r="110" spans="2:12" ht="15.75" thickTop="1" x14ac:dyDescent="0.2">
      <c r="B110" s="151" t="s">
        <v>7</v>
      </c>
      <c r="C110" s="57">
        <v>18366539230.110001</v>
      </c>
      <c r="D110" s="92">
        <v>316193014.81999999</v>
      </c>
      <c r="E110" s="57">
        <v>125482481.78</v>
      </c>
      <c r="F110" s="92">
        <v>916935349.54999995</v>
      </c>
      <c r="G110" s="57">
        <v>160465809.28999999</v>
      </c>
      <c r="H110" s="92">
        <v>2018373755.4099998</v>
      </c>
      <c r="I110" s="57">
        <v>199398776.69</v>
      </c>
      <c r="J110" s="92">
        <v>99700997.090000004</v>
      </c>
      <c r="K110" s="100">
        <v>22203089414.740002</v>
      </c>
    </row>
    <row r="111" spans="2:12" ht="15" x14ac:dyDescent="0.2">
      <c r="B111" s="151" t="s">
        <v>8</v>
      </c>
      <c r="C111" s="57">
        <v>18942737901.040001</v>
      </c>
      <c r="D111" s="92">
        <v>322675935.39999998</v>
      </c>
      <c r="E111" s="57">
        <v>127835404.55</v>
      </c>
      <c r="F111" s="92">
        <v>943803461.02999997</v>
      </c>
      <c r="G111" s="57">
        <v>165167736.07999998</v>
      </c>
      <c r="H111" s="92">
        <v>2084057890.3000002</v>
      </c>
      <c r="I111" s="57">
        <v>205735382.88999999</v>
      </c>
      <c r="J111" s="92">
        <v>102871165.63</v>
      </c>
      <c r="K111" s="100">
        <v>22894884876.920002</v>
      </c>
    </row>
    <row r="112" spans="2:12" ht="15" x14ac:dyDescent="0.2">
      <c r="B112" s="151" t="s">
        <v>5</v>
      </c>
      <c r="C112" s="57">
        <v>19329967893.400002</v>
      </c>
      <c r="D112" s="92">
        <v>322842093.11000001</v>
      </c>
      <c r="E112" s="57">
        <v>136127019.15000001</v>
      </c>
      <c r="F112" s="92">
        <v>962993947.6500001</v>
      </c>
      <c r="G112" s="57">
        <v>168526580.40000001</v>
      </c>
      <c r="H112" s="92">
        <v>2127104908.6899998</v>
      </c>
      <c r="I112" s="57">
        <v>208770793.09999999</v>
      </c>
      <c r="J112" s="92">
        <v>104388835.94999999</v>
      </c>
      <c r="K112" s="100">
        <v>23360722071.450005</v>
      </c>
      <c r="L112" s="2"/>
    </row>
    <row r="113" spans="2:12" ht="15.75" thickBot="1" x14ac:dyDescent="0.25">
      <c r="B113" s="151" t="s">
        <v>6</v>
      </c>
      <c r="C113" s="57">
        <v>20005752723.010002</v>
      </c>
      <c r="D113" s="92">
        <v>329974971.60000002</v>
      </c>
      <c r="E113" s="57">
        <v>136879811.22</v>
      </c>
      <c r="F113" s="92">
        <v>996796493.83999991</v>
      </c>
      <c r="G113" s="57">
        <v>174442087.84999999</v>
      </c>
      <c r="H113" s="92">
        <v>2199127999.1300001</v>
      </c>
      <c r="I113" s="57">
        <v>216875150.60999995</v>
      </c>
      <c r="J113" s="92">
        <v>108441048.82999998</v>
      </c>
      <c r="K113" s="100">
        <v>24168290286.090004</v>
      </c>
      <c r="L113" s="2"/>
    </row>
    <row r="114" spans="2:12" ht="16.5" thickTop="1" thickBot="1" x14ac:dyDescent="0.25">
      <c r="B114" s="186">
        <v>2025</v>
      </c>
      <c r="C114" s="58"/>
      <c r="D114" s="93"/>
      <c r="E114" s="58"/>
      <c r="F114" s="93"/>
      <c r="G114" s="58"/>
      <c r="H114" s="93"/>
      <c r="I114" s="58"/>
      <c r="J114" s="93"/>
      <c r="K114" s="99"/>
    </row>
    <row r="115" spans="2:12" ht="16.5" thickTop="1" thickBot="1" x14ac:dyDescent="0.25">
      <c r="B115" s="151" t="s">
        <v>7</v>
      </c>
      <c r="C115" s="57">
        <v>19758580954.289997</v>
      </c>
      <c r="D115" s="92">
        <v>320672536.46000004</v>
      </c>
      <c r="E115" s="57">
        <v>138554463.85000002</v>
      </c>
      <c r="F115" s="92">
        <v>984798381.21999991</v>
      </c>
      <c r="G115" s="57">
        <v>172342304.27000001</v>
      </c>
      <c r="H115" s="92">
        <v>2172611926.2600002</v>
      </c>
      <c r="I115" s="57">
        <v>213175262.98000002</v>
      </c>
      <c r="J115" s="92">
        <v>106591127.24000001</v>
      </c>
      <c r="K115" s="100">
        <f>+SUM(C115:J115)</f>
        <v>23867326956.57</v>
      </c>
    </row>
    <row r="116" spans="2:12" ht="16.5" thickTop="1" thickBot="1" x14ac:dyDescent="0.25">
      <c r="B116" s="186" t="s">
        <v>9</v>
      </c>
      <c r="C116" s="99">
        <f>SUM(C7:C115)</f>
        <v>660291228228.13989</v>
      </c>
      <c r="D116" s="99">
        <f>SUM(D7:D115)</f>
        <v>25013369306.269997</v>
      </c>
      <c r="E116" s="99">
        <f>SUM(E7:E115)</f>
        <v>23517580058.919994</v>
      </c>
      <c r="F116" s="99">
        <f>SUM(F7:F115)</f>
        <v>33342973867.022991</v>
      </c>
      <c r="G116" s="99">
        <f>SUM(G7:G115)</f>
        <v>6037373299.7299995</v>
      </c>
      <c r="H116" s="99">
        <f t="shared" ref="H116:I116" si="1">SUM(H7:H115)</f>
        <v>76189902253.329987</v>
      </c>
      <c r="I116" s="99">
        <f t="shared" si="1"/>
        <v>3133836816.0999999</v>
      </c>
      <c r="J116" s="99">
        <f>SUM(J7:J115)</f>
        <v>1566967102.0500002</v>
      </c>
      <c r="K116" s="99">
        <f>SUM(K7:K115)</f>
        <v>829093230931.56287</v>
      </c>
      <c r="L116" s="2"/>
    </row>
    <row r="117" spans="2:12" ht="13.5" thickTop="1" x14ac:dyDescent="0.2">
      <c r="B117" s="64" t="s">
        <v>68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2"/>
    </row>
    <row r="118" spans="2:12" x14ac:dyDescent="0.2">
      <c r="B118" s="64" t="s">
        <v>69</v>
      </c>
      <c r="C118" s="62"/>
      <c r="D118" s="30"/>
      <c r="E118" s="30"/>
      <c r="F118" s="30"/>
      <c r="G118" s="30"/>
      <c r="H118" s="30"/>
      <c r="I118" s="30"/>
      <c r="J118" s="30"/>
      <c r="K118" s="30"/>
      <c r="L118" s="2"/>
    </row>
    <row r="119" spans="2:12" x14ac:dyDescent="0.2">
      <c r="B119" s="56" t="s">
        <v>70</v>
      </c>
      <c r="C119" s="50"/>
      <c r="D119" s="50"/>
      <c r="E119" s="30"/>
      <c r="F119" s="30"/>
      <c r="G119" s="30"/>
      <c r="H119" s="30"/>
      <c r="I119" s="30"/>
      <c r="J119" s="30"/>
      <c r="K119" s="30"/>
      <c r="L119" s="2"/>
    </row>
    <row r="120" spans="2:12" x14ac:dyDescent="0.2">
      <c r="B120" s="56" t="s">
        <v>71</v>
      </c>
      <c r="C120" s="50"/>
      <c r="D120" s="50"/>
      <c r="E120" s="30"/>
      <c r="F120" s="30"/>
      <c r="G120" s="30"/>
      <c r="H120" s="30"/>
      <c r="I120" s="30"/>
      <c r="J120" s="30"/>
      <c r="K120" s="30"/>
      <c r="L120" s="2"/>
    </row>
    <row r="121" spans="2:12" x14ac:dyDescent="0.2">
      <c r="B121" s="56" t="s">
        <v>10</v>
      </c>
      <c r="C121" s="62"/>
      <c r="D121" s="30"/>
      <c r="E121" s="30"/>
      <c r="F121" s="30"/>
      <c r="G121" s="30"/>
      <c r="H121" s="30"/>
      <c r="I121" s="30"/>
      <c r="J121" s="30"/>
      <c r="K121" s="30"/>
      <c r="L121" s="2"/>
    </row>
    <row r="122" spans="2:12" x14ac:dyDescent="0.2">
      <c r="C122" s="35"/>
      <c r="L122" s="2"/>
    </row>
  </sheetData>
  <sheetProtection formatCells="0" formatColumns="0" formatRows="0" insertColumns="0" insertRows="0" insertHyperlinks="0" deleteColumns="0" deleteRows="0" sort="0" autoFilter="0" pivotTables="0"/>
  <mergeCells count="1">
    <mergeCell ref="B1:K1"/>
  </mergeCells>
  <pageMargins left="0.22" right="0.22" top="1" bottom="1" header="0" footer="0"/>
  <pageSetup scale="26" orientation="landscape" verticalDpi="200" r:id="rId1"/>
  <headerFooter alignWithMargins="0"/>
  <rowBreaks count="1" manualBreakCount="1">
    <brk id="9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1E4069-7FE0-4654-ADC1-F52652200514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0AF283FD-7EC6-4158-B84E-F57553713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AA8D71-0F17-4D58-9B2B-8E3DCF320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Recaudación</vt:lpstr>
      <vt:lpstr>Individualización</vt:lpstr>
      <vt:lpstr>Individualización x Rubro</vt:lpstr>
      <vt:lpstr>Aportes Obligatorios</vt:lpstr>
      <vt:lpstr>Aportes Voluntarios</vt:lpstr>
      <vt:lpstr>Dispersión x Rubro</vt:lpstr>
      <vt:lpstr>'Aportes Obligatorios'!Print_Area</vt:lpstr>
      <vt:lpstr>'Aportes Voluntarios'!Print_Area</vt:lpstr>
      <vt:lpstr>'Dispersión x Rubro'!Print_Area</vt:lpstr>
      <vt:lpstr>Individualización!Print_Area</vt:lpstr>
      <vt:lpstr>'Individualización x Rubro'!Print_Area</vt:lpstr>
      <vt:lpstr>Recaudación!Print_Area</vt:lpstr>
    </vt:vector>
  </TitlesOfParts>
  <Manager/>
  <Company>Superintendencia de Pensiones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svasquez</dc:creator>
  <cp:keywords/>
  <dc:description/>
  <cp:lastModifiedBy>Alicia Michelle Alcantara Troncoso</cp:lastModifiedBy>
  <cp:revision/>
  <dcterms:created xsi:type="dcterms:W3CDTF">2011-07-11T15:48:05Z</dcterms:created>
  <dcterms:modified xsi:type="dcterms:W3CDTF">2025-05-08T20:42:34Z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