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 estadisticos/"/>
    </mc:Choice>
  </mc:AlternateContent>
  <xr:revisionPtr revIDLastSave="243" documentId="8_{E7589CBC-A778-4440-B41C-C39560591FD9}" xr6:coauthVersionLast="47" xr6:coauthVersionMax="47" xr10:uidLastSave="{D9820038-AF07-48C2-9FAF-875A97415CDD}"/>
  <bookViews>
    <workbookView xWindow="28680" yWindow="-120" windowWidth="29040" windowHeight="15720" activeTab="6" xr2:uid="{69BA8752-8D5D-4851-AF5B-C580A26FE387}"/>
  </bookViews>
  <sheets>
    <sheet name="2.1" sheetId="1" r:id="rId1"/>
    <sheet name="2.2" sheetId="2" r:id="rId2"/>
    <sheet name="2.3" sheetId="3" r:id="rId3"/>
    <sheet name="2.4" sheetId="8" r:id="rId4"/>
    <sheet name="2.5" sheetId="5" r:id="rId5"/>
    <sheet name="2.6" sheetId="6" r:id="rId6"/>
    <sheet name="2.7" sheetId="9" r:id="rId7"/>
  </sheets>
  <externalReferences>
    <externalReference r:id="rId8"/>
  </externalReferences>
  <definedNames>
    <definedName name="Área_de_impresión1" localSheetId="3">#REF!</definedName>
    <definedName name="Área_de_impresión1" localSheetId="6">#REF!</definedName>
    <definedName name="Área_de_impresión1">#REF!</definedName>
    <definedName name="Área_de_impresión2" localSheetId="3">#REF!</definedName>
    <definedName name="Área_de_impresión2" localSheetId="6">#REF!</definedName>
    <definedName name="Área_de_impresión2">#REF!</definedName>
    <definedName name="CCI" localSheetId="3">#REF!</definedName>
    <definedName name="CCI" localSheetId="6">#REF!</definedName>
    <definedName name="CCI">#REF!</definedName>
    <definedName name="Compl" localSheetId="3">#REF!</definedName>
    <definedName name="Compl" localSheetId="6">#REF!</definedName>
    <definedName name="Compl">#REF!</definedName>
    <definedName name="Exceso1" localSheetId="3">#REF!</definedName>
    <definedName name="Exceso1" localSheetId="6">#REF!</definedName>
    <definedName name="Exceso1">#REF!</definedName>
    <definedName name="Exceso2" localSheetId="3">#REF!</definedName>
    <definedName name="Exceso2" localSheetId="6">#REF!</definedName>
    <definedName name="Exceso2">#REF!</definedName>
    <definedName name="h" localSheetId="3">#REF!</definedName>
    <definedName name="h" localSheetId="6">#REF!</definedName>
    <definedName name="h">#REF!</definedName>
    <definedName name="New" localSheetId="3">#REF!</definedName>
    <definedName name="New" localSheetId="6">#REF!</definedName>
    <definedName name="New">#REF!</definedName>
    <definedName name="new_2" localSheetId="3">#REF!</definedName>
    <definedName name="new_2" localSheetId="6">#REF!</definedName>
    <definedName name="new_2">#REF!</definedName>
    <definedName name="new_3" localSheetId="3">#REF!</definedName>
    <definedName name="new_3" localSheetId="6">#REF!</definedName>
    <definedName name="new_3">#REF!</definedName>
    <definedName name="_xlnm.Print_Area" localSheetId="0">'2.1'!$A$1:$I$24</definedName>
    <definedName name="_xlnm.Print_Area" localSheetId="1">'2.2'!$B$1:$O$69</definedName>
    <definedName name="_xlnm.Print_Area" localSheetId="2">'2.3'!$B$1:$L$23</definedName>
    <definedName name="_xlnm.Print_Area" localSheetId="3">'2.4'!$B$1:$N$55</definedName>
    <definedName name="_xlnm.Print_Area" localSheetId="4">'2.5'!$B$1:$L$19</definedName>
    <definedName name="_xlnm.Print_Area" localSheetId="5">'2.6'!$B$1:$O$24</definedName>
    <definedName name="_xlnm.Print_Area" localSheetId="6">'2.7'!$B$1:$R$32</definedName>
    <definedName name="Print1" localSheetId="3">#REF!</definedName>
    <definedName name="Print1" localSheetId="6">#REF!</definedName>
    <definedName name="Print1">#REF!</definedName>
    <definedName name="Print2" localSheetId="3">#REF!</definedName>
    <definedName name="Print2" localSheetId="6">#REF!</definedName>
    <definedName name="Print2">#REF!</definedName>
    <definedName name="RepFSS" localSheetId="3">#REF!</definedName>
    <definedName name="RepFSS" localSheetId="6">#REF!</definedName>
    <definedName name="RepFSS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>#REF!</definedName>
    <definedName name="sd" localSheetId="3">#REF!</definedName>
    <definedName name="sd" localSheetId="6">#REF!</definedName>
    <definedName name="sd">#REF!</definedName>
    <definedName name="sss" localSheetId="1">#REF!</definedName>
    <definedName name="sss" localSheetId="3">#REF!</definedName>
    <definedName name="sss" localSheetId="6">#REF!</definedName>
    <definedName name="sss">#REF!</definedName>
    <definedName name="Totales" localSheetId="3">#REF!</definedName>
    <definedName name="Totales" localSheetId="6">#REF!</definedName>
    <definedName name="Tot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E5" i="1"/>
  <c r="C5" i="1"/>
</calcChain>
</file>

<file path=xl/sharedStrings.xml><?xml version="1.0" encoding="utf-8"?>
<sst xmlns="http://schemas.openxmlformats.org/spreadsheetml/2006/main" count="355" uniqueCount="108">
  <si>
    <t>2. Cotizantes</t>
  </si>
  <si>
    <t>Cuadro 2.1</t>
  </si>
  <si>
    <t>Cantidad y distribución porcentual de cotizantes por mes, según entidad</t>
  </si>
  <si>
    <t>Entidad</t>
  </si>
  <si>
    <t>Cantidad</t>
  </si>
  <si>
    <t>Porcentaje</t>
  </si>
  <si>
    <t>Atlántico</t>
  </si>
  <si>
    <t>Crecer</t>
  </si>
  <si>
    <t>JMMB-BDI</t>
  </si>
  <si>
    <t>Popular</t>
  </si>
  <si>
    <t>Reservas</t>
  </si>
  <si>
    <t>Romana</t>
  </si>
  <si>
    <t>Siembra</t>
  </si>
  <si>
    <t>Subtotal AFP</t>
  </si>
  <si>
    <t>Banco Central</t>
  </si>
  <si>
    <t>Banco de Reservas</t>
  </si>
  <si>
    <t>INABIMA</t>
  </si>
  <si>
    <t xml:space="preserve">Subtotal Reparto Individualizado         </t>
  </si>
  <si>
    <t>Ministerio de Hacienda</t>
  </si>
  <si>
    <t>Sin información</t>
  </si>
  <si>
    <t>Total</t>
  </si>
  <si>
    <t>Fuente: VISTAS-UNIPAGO</t>
  </si>
  <si>
    <t>Cuadro 2.2.a</t>
  </si>
  <si>
    <t>Distribución de cantidad de cotizantes por grupos de edad, según entidad</t>
  </si>
  <si>
    <t>Grupos de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</si>
  <si>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</si>
  <si>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</si>
  <si>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</si>
  <si>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</si>
  <si>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</si>
  <si>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</si>
  <si>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</si>
  <si>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</si>
  <si>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</si>
  <si>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</si>
  <si>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</si>
  <si>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Cuadro 2.2.b</t>
  </si>
  <si>
    <t>Cuadro 2.2.c</t>
  </si>
  <si>
    <t>Cuadro 2.3</t>
  </si>
  <si>
    <t>Cantidad de cotizantes por mes y sexo, según entidad</t>
  </si>
  <si>
    <t>Hombres</t>
  </si>
  <si>
    <t>Mujeres</t>
  </si>
  <si>
    <t xml:space="preserve">Subtotal Reparto Individualizado      </t>
  </si>
  <si>
    <t>Cuadro 2.4.a</t>
  </si>
  <si>
    <t>Distribución de cotizantes del Sistema Dominicano de Pensiones por grupos de edad, según cantidad de salarios mínimos cotizables</t>
  </si>
  <si>
    <t xml:space="preserve"> Salarios mínimos cotizables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</si>
  <si>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</si>
  <si>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</si>
  <si>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</si>
  <si>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</si>
  <si>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</si>
  <si>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</si>
  <si>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</si>
  <si>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</si>
  <si>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</si>
  <si>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Cuadro 2.4.b</t>
  </si>
  <si>
    <t>Cuadro 2.4.c</t>
  </si>
  <si>
    <t>Cuadro 2.5</t>
  </si>
  <si>
    <t>Cantidad de cotizantes del Sistema Dominicano de Pensiones por mes y sexo según salarios mínimos cotizables</t>
  </si>
  <si>
    <t xml:space="preserve"> 8-10</t>
  </si>
  <si>
    <t>Cuadro 2.6</t>
  </si>
  <si>
    <t>Cantidad de cotizantes por mes y sector del empleador, según entidad</t>
  </si>
  <si>
    <r>
      <t>Personas Físicas</t>
    </r>
    <r>
      <rPr>
        <b/>
        <vertAlign val="superscript"/>
        <sz val="11"/>
        <color theme="0"/>
        <rFont val="Abadi"/>
        <family val="2"/>
      </rPr>
      <t>1</t>
    </r>
  </si>
  <si>
    <t xml:space="preserve">Sector Público </t>
  </si>
  <si>
    <t>Sector Privado</t>
  </si>
  <si>
    <r>
      <t xml:space="preserve">1 </t>
    </r>
    <r>
      <rPr>
        <sz val="9"/>
        <color rgb="FF000000"/>
        <rFont val="Abadi"/>
        <family val="2"/>
      </rPr>
      <t>Se incluyen las personas que realizaron aportes voluntarios extraordinarios (Resolución 441-21) pero no poseen ningún empleo activo.</t>
    </r>
  </si>
  <si>
    <t>Cuadro 2.7</t>
  </si>
  <si>
    <r>
      <t>Cantidad de cotizantes por entidad, según sector económico</t>
    </r>
    <r>
      <rPr>
        <vertAlign val="superscript"/>
        <sz val="12"/>
        <rFont val="Abadi"/>
        <family val="2"/>
      </rPr>
      <t>1</t>
    </r>
  </si>
  <si>
    <t>Sector económico</t>
  </si>
  <si>
    <t>AFP</t>
  </si>
  <si>
    <t>Sin Individualizar</t>
  </si>
  <si>
    <t>Banco
Central</t>
  </si>
  <si>
    <t>Banco de
Reservas</t>
  </si>
  <si>
    <t xml:space="preserve"> INABIMA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</si>
  <si>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</si>
  <si>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</si>
  <si>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</si>
  <si>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</si>
  <si>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</si>
  <si>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</si>
  <si>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</si>
  <si>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</si>
  <si>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</si>
  <si>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</si>
  <si>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</si>
  <si>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</si>
  <si>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</si>
  <si>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</si>
  <si>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</si>
  <si>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</si>
  <si>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</si>
  <si>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</si>
  <si>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</si>
  <si>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</t>
  </si>
  <si>
    <t>Actividades de organizaciones y órganos extraterritoriales</t>
  </si>
  <si>
    <t>Desconocido</t>
  </si>
  <si>
    <t>Reparto Individualizado</t>
  </si>
  <si>
    <t>Subtotal Reparto Individualizado</t>
  </si>
  <si>
    <t>1 Categorías de la Clasificación Industrial Internacional Uniforme Revisión 4 adaptada a la República Dominicana (CIIU-RD).</t>
  </si>
  <si>
    <t>Enero de 2025</t>
  </si>
  <si>
    <t>Febrero de 2025</t>
  </si>
  <si>
    <t>Marzo de 2025</t>
  </si>
  <si>
    <t>Trimestre enero - marzo de 2025</t>
  </si>
  <si>
    <t>Enero</t>
  </si>
  <si>
    <t>Febrero</t>
  </si>
  <si>
    <t>Marzo</t>
  </si>
  <si>
    <t>*El salario mínimo cotizable fue de RD$19,352.50 en marzo de 2025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</si>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</sst>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##,##0"/>
    <numFmt numFmtId="167" formatCode="_(* #,##0_);_(* \(#,##0\);_(* &quot;-&quot;??_);_(@_)"/>
    <numFmt numFmtId="168" formatCode="0.0%"/>
    <numFmt numFmtId="169" formatCode="[&lt;=9999999]###\-####;\(###\)\ ###\-####"/>
    <numFmt numFmtId="170" formatCode="#,###"/>
  </numFmts>
  <fonts count="22" x14ac:knownFonts="1">
    <font>
      <sz val="10"/>
      <name val="Arial"/>
    </font>
    <font>
      <sz val="10"/>
      <name val="Arial"/>
      <family val="2"/>
    </font>
    <font>
      <sz val="1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b/>
      <sz val="11"/>
      <color theme="0"/>
      <name val="Abadi"/>
      <family val="2"/>
    </font>
    <font>
      <sz val="11"/>
      <color rgb="FF000000"/>
      <name val="Abadi"/>
      <family val="2"/>
    </font>
    <font>
      <sz val="11"/>
      <color rgb="FF073CA9"/>
      <name val="Abadi"/>
      <family val="2"/>
    </font>
    <font>
      <sz val="9"/>
      <name val="Abadi"/>
      <family val="2"/>
    </font>
    <font>
      <sz val="8"/>
      <color indexed="18"/>
      <name val="Abadi"/>
      <family val="2"/>
    </font>
    <font>
      <sz val="8"/>
      <name val="Abadi"/>
      <family val="2"/>
    </font>
    <font>
      <sz val="10"/>
      <color indexed="18"/>
      <name val="Abadi"/>
      <family val="2"/>
    </font>
    <font>
      <sz val="10"/>
      <color rgb="FFFF0000"/>
      <name val="Abadi"/>
      <family val="2"/>
    </font>
    <font>
      <sz val="10"/>
      <color rgb="FF073CA9"/>
      <name val="Abadi"/>
      <family val="2"/>
    </font>
    <font>
      <vertAlign val="superscript"/>
      <sz val="8"/>
      <name val="Abadi"/>
      <family val="2"/>
    </font>
    <font>
      <sz val="12"/>
      <color indexed="18"/>
      <name val="Abadi"/>
      <family val="2"/>
    </font>
    <font>
      <sz val="10"/>
      <color theme="3"/>
      <name val="Abadi"/>
      <family val="2"/>
    </font>
    <font>
      <b/>
      <vertAlign val="superscript"/>
      <sz val="11"/>
      <color theme="0"/>
      <name val="Abadi"/>
      <family val="2"/>
    </font>
    <font>
      <vertAlign val="superscript"/>
      <sz val="9"/>
      <color rgb="FF000000"/>
      <name val="Abadi"/>
      <family val="2"/>
    </font>
    <font>
      <sz val="9"/>
      <color rgb="FF000000"/>
      <name val="Abadi"/>
      <family val="2"/>
    </font>
    <font>
      <vertAlign val="superscript"/>
      <sz val="12"/>
      <name val="Abadi"/>
      <family val="2"/>
    </font>
  </fonts>
  <fills count="10">
    <fill>
      <patternFill patternType="none"/>
    </fill>
    <fill>
      <patternFill patternType="gray125"/>
    </fill>
    <fill>
      <patternFill patternType="solid">
        <fgColor rgb="FF073CA9"/>
        <bgColor indexed="64"/>
      </patternFill>
    </fill>
    <fill>
      <patternFill patternType="solid">
        <fgColor rgb="FFD7ECFD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CFD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073CA9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rgb="FFFFFFFF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rgb="FFFFFFFF"/>
      </bottom>
      <diagonal/>
    </border>
    <border>
      <left/>
      <right style="thick">
        <color theme="0"/>
      </right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theme="0"/>
      </left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rgb="FFFFFFFF"/>
      </top>
      <bottom/>
      <diagonal/>
    </border>
    <border>
      <left/>
      <right/>
      <top style="thick">
        <color theme="0"/>
      </top>
      <bottom style="thick">
        <color indexed="9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5" fillId="3" borderId="8" xfId="3" applyFont="1" applyFill="1" applyBorder="1"/>
    <xf numFmtId="166" fontId="7" fillId="4" borderId="8" xfId="0" applyNumberFormat="1" applyFont="1" applyFill="1" applyBorder="1" applyAlignment="1">
      <alignment horizontal="right" vertical="center" wrapText="1"/>
    </xf>
    <xf numFmtId="10" fontId="7" fillId="4" borderId="8" xfId="0" applyNumberFormat="1" applyFont="1" applyFill="1" applyBorder="1" applyAlignment="1">
      <alignment horizontal="right" vertical="center" wrapText="1"/>
    </xf>
    <xf numFmtId="167" fontId="5" fillId="5" borderId="8" xfId="1" applyNumberFormat="1" applyFont="1" applyFill="1" applyBorder="1" applyAlignment="1">
      <alignment horizontal="right" vertical="center" wrapText="1"/>
    </xf>
    <xf numFmtId="10" fontId="5" fillId="5" borderId="8" xfId="2" applyNumberFormat="1" applyFont="1" applyFill="1" applyBorder="1" applyAlignment="1">
      <alignment horizontal="right" vertical="center" wrapText="1"/>
    </xf>
    <xf numFmtId="0" fontId="5" fillId="3" borderId="5" xfId="3" applyFont="1" applyFill="1" applyBorder="1"/>
    <xf numFmtId="166" fontId="7" fillId="4" borderId="10" xfId="0" applyNumberFormat="1" applyFont="1" applyFill="1" applyBorder="1" applyAlignment="1">
      <alignment horizontal="right" vertical="center" wrapText="1"/>
    </xf>
    <xf numFmtId="167" fontId="5" fillId="5" borderId="5" xfId="1" applyNumberFormat="1" applyFont="1" applyFill="1" applyBorder="1" applyAlignment="1">
      <alignment horizontal="right" vertical="center" wrapText="1"/>
    </xf>
    <xf numFmtId="10" fontId="5" fillId="5" borderId="5" xfId="2" applyNumberFormat="1" applyFont="1" applyFill="1" applyBorder="1" applyAlignment="1">
      <alignment horizontal="right" vertical="center" wrapText="1"/>
    </xf>
    <xf numFmtId="166" fontId="3" fillId="0" borderId="0" xfId="3" applyNumberFormat="1" applyFont="1" applyAlignment="1">
      <alignment vertical="center"/>
    </xf>
    <xf numFmtId="0" fontId="8" fillId="3" borderId="11" xfId="3" applyFont="1" applyFill="1" applyBorder="1"/>
    <xf numFmtId="166" fontId="8" fillId="4" borderId="12" xfId="0" applyNumberFormat="1" applyFont="1" applyFill="1" applyBorder="1" applyAlignment="1">
      <alignment horizontal="right" vertical="center" wrapText="1"/>
    </xf>
    <xf numFmtId="10" fontId="8" fillId="4" borderId="12" xfId="0" applyNumberFormat="1" applyFont="1" applyFill="1" applyBorder="1" applyAlignment="1">
      <alignment horizontal="right" vertical="center" wrapText="1"/>
    </xf>
    <xf numFmtId="167" fontId="8" fillId="5" borderId="11" xfId="1" applyNumberFormat="1" applyFont="1" applyFill="1" applyBorder="1" applyAlignment="1">
      <alignment horizontal="right" vertical="center" wrapText="1"/>
    </xf>
    <xf numFmtId="10" fontId="8" fillId="5" borderId="11" xfId="2" applyNumberFormat="1" applyFont="1" applyFill="1" applyBorder="1" applyAlignment="1">
      <alignment horizontal="right" vertical="center" wrapText="1"/>
    </xf>
    <xf numFmtId="0" fontId="5" fillId="3" borderId="5" xfId="3" applyFont="1" applyFill="1" applyBorder="1" applyAlignment="1">
      <alignment horizontal="left" wrapText="1"/>
    </xf>
    <xf numFmtId="166" fontId="8" fillId="4" borderId="13" xfId="0" applyNumberFormat="1" applyFont="1" applyFill="1" applyBorder="1" applyAlignment="1">
      <alignment horizontal="right" vertical="center" wrapText="1"/>
    </xf>
    <xf numFmtId="10" fontId="8" fillId="4" borderId="13" xfId="0" applyNumberFormat="1" applyFont="1" applyFill="1" applyBorder="1" applyAlignment="1">
      <alignment horizontal="right" vertical="center" wrapText="1"/>
    </xf>
    <xf numFmtId="166" fontId="8" fillId="5" borderId="11" xfId="1" applyNumberFormat="1" applyFont="1" applyFill="1" applyBorder="1" applyAlignment="1">
      <alignment horizontal="right" vertical="center" wrapText="1"/>
    </xf>
    <xf numFmtId="0" fontId="9" fillId="0" borderId="14" xfId="3" applyFont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10" fontId="3" fillId="0" borderId="0" xfId="4" applyNumberFormat="1" applyFont="1" applyBorder="1" applyAlignment="1">
      <alignment vertical="center"/>
    </xf>
    <xf numFmtId="167" fontId="3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/>
    </xf>
    <xf numFmtId="10" fontId="3" fillId="0" borderId="16" xfId="4" applyNumberFormat="1" applyFont="1" applyFill="1" applyBorder="1" applyAlignment="1">
      <alignment vertical="center"/>
    </xf>
    <xf numFmtId="167" fontId="3" fillId="0" borderId="16" xfId="3" applyNumberFormat="1" applyFont="1" applyBorder="1" applyAlignment="1">
      <alignment vertical="center"/>
    </xf>
    <xf numFmtId="165" fontId="3" fillId="0" borderId="16" xfId="1" applyFont="1" applyFill="1" applyBorder="1" applyAlignment="1">
      <alignment vertical="center"/>
    </xf>
    <xf numFmtId="0" fontId="9" fillId="6" borderId="0" xfId="5" applyFont="1" applyFill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7" fontId="6" fillId="2" borderId="5" xfId="6" applyNumberFormat="1" applyFont="1" applyFill="1" applyBorder="1" applyAlignment="1">
      <alignment horizontal="center" vertical="center" wrapText="1"/>
    </xf>
    <xf numFmtId="167" fontId="6" fillId="2" borderId="5" xfId="6" applyNumberFormat="1" applyFont="1" applyFill="1" applyBorder="1" applyAlignment="1">
      <alignment horizontal="center" vertical="center"/>
    </xf>
    <xf numFmtId="167" fontId="6" fillId="2" borderId="11" xfId="6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wrapText="1"/>
    </xf>
    <xf numFmtId="167" fontId="7" fillId="4" borderId="8" xfId="0" applyNumberFormat="1" applyFont="1" applyFill="1" applyBorder="1" applyAlignment="1">
      <alignment horizontal="right" wrapText="1"/>
    </xf>
    <xf numFmtId="167" fontId="7" fillId="4" borderId="8" xfId="0" applyNumberFormat="1" applyFont="1" applyFill="1" applyBorder="1" applyAlignment="1">
      <alignment horizontal="right" vertical="center" wrapText="1"/>
    </xf>
    <xf numFmtId="167" fontId="8" fillId="4" borderId="8" xfId="0" applyNumberFormat="1" applyFont="1" applyFill="1" applyBorder="1" applyAlignment="1">
      <alignment horizontal="right" vertical="center" wrapText="1"/>
    </xf>
    <xf numFmtId="167" fontId="3" fillId="0" borderId="0" xfId="5" applyNumberFormat="1" applyFont="1" applyAlignment="1">
      <alignment vertical="center"/>
    </xf>
    <xf numFmtId="167" fontId="7" fillId="4" borderId="8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wrapText="1"/>
    </xf>
    <xf numFmtId="167" fontId="7" fillId="4" borderId="10" xfId="0" applyNumberFormat="1" applyFont="1" applyFill="1" applyBorder="1" applyAlignment="1">
      <alignment horizontal="right" vertical="center" wrapText="1"/>
    </xf>
    <xf numFmtId="0" fontId="8" fillId="7" borderId="12" xfId="0" applyFont="1" applyFill="1" applyBorder="1" applyAlignment="1">
      <alignment wrapText="1"/>
    </xf>
    <xf numFmtId="167" fontId="8" fillId="4" borderId="12" xfId="0" applyNumberFormat="1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left" wrapText="1"/>
    </xf>
    <xf numFmtId="0" fontId="3" fillId="0" borderId="7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8" fillId="7" borderId="5" xfId="0" applyFont="1" applyFill="1" applyBorder="1" applyAlignment="1">
      <alignment wrapText="1"/>
    </xf>
    <xf numFmtId="167" fontId="8" fillId="4" borderId="5" xfId="0" applyNumberFormat="1" applyFont="1" applyFill="1" applyBorder="1" applyAlignment="1">
      <alignment horizontal="right" vertical="center" wrapText="1"/>
    </xf>
    <xf numFmtId="0" fontId="9" fillId="0" borderId="0" xfId="5" applyFont="1"/>
    <xf numFmtId="0" fontId="3" fillId="0" borderId="17" xfId="5" applyFont="1" applyBorder="1" applyAlignment="1">
      <alignment vertical="center"/>
    </xf>
    <xf numFmtId="0" fontId="3" fillId="0" borderId="18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167" fontId="3" fillId="0" borderId="18" xfId="5" applyNumberFormat="1" applyFont="1" applyBorder="1" applyAlignment="1">
      <alignment vertical="center"/>
    </xf>
    <xf numFmtId="167" fontId="3" fillId="0" borderId="8" xfId="5" applyNumberFormat="1" applyFont="1" applyBorder="1" applyAlignment="1">
      <alignment vertical="center"/>
    </xf>
    <xf numFmtId="0" fontId="12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7" fillId="8" borderId="8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0" fontId="8" fillId="8" borderId="12" xfId="0" applyFont="1" applyFill="1" applyBorder="1" applyAlignment="1">
      <alignment wrapText="1"/>
    </xf>
    <xf numFmtId="0" fontId="7" fillId="8" borderId="10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wrapText="1"/>
    </xf>
    <xf numFmtId="10" fontId="12" fillId="0" borderId="0" xfId="2" applyNumberFormat="1" applyFont="1" applyAlignment="1">
      <alignment vertical="center"/>
    </xf>
    <xf numFmtId="165" fontId="3" fillId="0" borderId="0" xfId="5" applyNumberFormat="1" applyFont="1" applyAlignment="1">
      <alignment vertical="center"/>
    </xf>
    <xf numFmtId="0" fontId="5" fillId="3" borderId="8" xfId="3" applyFont="1" applyFill="1" applyBorder="1" applyAlignment="1">
      <alignment wrapText="1"/>
    </xf>
    <xf numFmtId="166" fontId="8" fillId="4" borderId="8" xfId="0" applyNumberFormat="1" applyFont="1" applyFill="1" applyBorder="1" applyAlignment="1">
      <alignment horizontal="right" vertical="center" wrapText="1"/>
    </xf>
    <xf numFmtId="166" fontId="7" fillId="4" borderId="0" xfId="0" applyNumberFormat="1" applyFont="1" applyFill="1" applyAlignment="1">
      <alignment vertical="center"/>
    </xf>
    <xf numFmtId="166" fontId="7" fillId="4" borderId="22" xfId="0" applyNumberFormat="1" applyFont="1" applyFill="1" applyBorder="1" applyAlignment="1">
      <alignment vertical="center"/>
    </xf>
    <xf numFmtId="0" fontId="5" fillId="3" borderId="5" xfId="3" applyFont="1" applyFill="1" applyBorder="1" applyAlignment="1">
      <alignment wrapText="1"/>
    </xf>
    <xf numFmtId="166" fontId="7" fillId="4" borderId="23" xfId="0" applyNumberFormat="1" applyFont="1" applyFill="1" applyBorder="1" applyAlignment="1">
      <alignment vertical="center"/>
    </xf>
    <xf numFmtId="166" fontId="7" fillId="4" borderId="24" xfId="0" applyNumberFormat="1" applyFont="1" applyFill="1" applyBorder="1" applyAlignment="1">
      <alignment vertical="center"/>
    </xf>
    <xf numFmtId="0" fontId="8" fillId="3" borderId="11" xfId="3" applyFont="1" applyFill="1" applyBorder="1" applyAlignment="1">
      <alignment wrapText="1"/>
    </xf>
    <xf numFmtId="0" fontId="14" fillId="0" borderId="0" xfId="3" applyFont="1" applyAlignment="1">
      <alignment vertical="center"/>
    </xf>
    <xf numFmtId="166" fontId="8" fillId="4" borderId="22" xfId="0" applyNumberFormat="1" applyFont="1" applyFill="1" applyBorder="1" applyAlignment="1">
      <alignment horizontal="right" vertical="center" wrapText="1"/>
    </xf>
    <xf numFmtId="168" fontId="3" fillId="0" borderId="0" xfId="2" applyNumberFormat="1" applyFont="1" applyAlignment="1">
      <alignment vertical="center"/>
    </xf>
    <xf numFmtId="166" fontId="8" fillId="4" borderId="10" xfId="0" applyNumberFormat="1" applyFont="1" applyFill="1" applyBorder="1" applyAlignment="1">
      <alignment horizontal="right" vertical="center" wrapText="1"/>
    </xf>
    <xf numFmtId="166" fontId="8" fillId="4" borderId="25" xfId="0" applyNumberFormat="1" applyFont="1" applyFill="1" applyBorder="1" applyAlignment="1">
      <alignment horizontal="right" vertical="center" wrapText="1"/>
    </xf>
    <xf numFmtId="166" fontId="8" fillId="4" borderId="26" xfId="0" applyNumberFormat="1" applyFont="1" applyFill="1" applyBorder="1" applyAlignment="1">
      <alignment horizontal="right" vertical="center" wrapText="1"/>
    </xf>
    <xf numFmtId="0" fontId="8" fillId="3" borderId="5" xfId="3" applyFont="1" applyFill="1" applyBorder="1" applyAlignment="1">
      <alignment wrapText="1"/>
    </xf>
    <xf numFmtId="166" fontId="8" fillId="4" borderId="23" xfId="0" applyNumberFormat="1" applyFont="1" applyFill="1" applyBorder="1" applyAlignment="1">
      <alignment horizontal="right" vertical="center" wrapText="1"/>
    </xf>
    <xf numFmtId="166" fontId="8" fillId="4" borderId="24" xfId="0" applyNumberFormat="1" applyFont="1" applyFill="1" applyBorder="1" applyAlignment="1">
      <alignment horizontal="right" vertical="center" wrapText="1"/>
    </xf>
    <xf numFmtId="0" fontId="9" fillId="0" borderId="18" xfId="3" applyFont="1" applyBorder="1" applyAlignment="1">
      <alignment vertical="center"/>
    </xf>
    <xf numFmtId="0" fontId="15" fillId="0" borderId="27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168" fontId="3" fillId="0" borderId="18" xfId="2" applyNumberFormat="1" applyFont="1" applyBorder="1" applyAlignment="1">
      <alignment vertical="center" wrapText="1"/>
    </xf>
    <xf numFmtId="0" fontId="1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168" fontId="3" fillId="0" borderId="0" xfId="2" applyNumberFormat="1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5" fillId="0" borderId="1" xfId="3" applyFont="1" applyBorder="1" applyAlignment="1">
      <alignment vertical="center"/>
    </xf>
    <xf numFmtId="167" fontId="6" fillId="9" borderId="26" xfId="0" applyNumberFormat="1" applyFont="1" applyFill="1" applyBorder="1" applyAlignment="1">
      <alignment horizontal="center" vertical="center" wrapText="1"/>
    </xf>
    <xf numFmtId="49" fontId="9" fillId="0" borderId="0" xfId="3" applyNumberFormat="1" applyFont="1" applyAlignment="1">
      <alignment vertical="center" wrapText="1"/>
    </xf>
    <xf numFmtId="49" fontId="9" fillId="0" borderId="17" xfId="3" applyNumberFormat="1" applyFont="1" applyBorder="1" applyAlignment="1">
      <alignment vertical="center" wrapText="1"/>
    </xf>
    <xf numFmtId="49" fontId="9" fillId="0" borderId="18" xfId="3" applyNumberFormat="1" applyFont="1" applyBorder="1" applyAlignment="1">
      <alignment vertical="center" wrapText="1"/>
    </xf>
    <xf numFmtId="9" fontId="9" fillId="0" borderId="0" xfId="7" applyFont="1" applyBorder="1" applyAlignment="1">
      <alignment vertical="center"/>
    </xf>
    <xf numFmtId="9" fontId="3" fillId="0" borderId="0" xfId="7" applyFont="1" applyBorder="1" applyAlignment="1">
      <alignment vertical="center"/>
    </xf>
    <xf numFmtId="164" fontId="3" fillId="0" borderId="0" xfId="3" applyNumberFormat="1" applyFont="1" applyAlignment="1">
      <alignment vertical="center"/>
    </xf>
    <xf numFmtId="9" fontId="3" fillId="0" borderId="18" xfId="7" applyFont="1" applyBorder="1" applyAlignment="1">
      <alignment vertical="center"/>
    </xf>
    <xf numFmtId="164" fontId="9" fillId="0" borderId="0" xfId="3" applyNumberFormat="1" applyFont="1" applyAlignment="1">
      <alignment vertical="center" wrapText="1"/>
    </xf>
    <xf numFmtId="10" fontId="3" fillId="0" borderId="0" xfId="7" applyNumberFormat="1" applyFont="1" applyBorder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1" applyFont="1" applyAlignment="1">
      <alignment vertical="center"/>
    </xf>
    <xf numFmtId="0" fontId="16" fillId="0" borderId="0" xfId="5" applyFont="1" applyAlignment="1">
      <alignment vertical="center"/>
    </xf>
    <xf numFmtId="0" fontId="5" fillId="0" borderId="0" xfId="5" applyFont="1" applyAlignment="1" applyProtection="1">
      <alignment vertical="center"/>
      <protection locked="0"/>
    </xf>
    <xf numFmtId="49" fontId="3" fillId="0" borderId="0" xfId="5" applyNumberFormat="1" applyFont="1" applyAlignment="1" applyProtection="1">
      <alignment horizontal="center" vertical="center"/>
      <protection locked="0"/>
    </xf>
    <xf numFmtId="167" fontId="17" fillId="6" borderId="0" xfId="8" applyNumberFormat="1" applyFont="1" applyFill="1" applyBorder="1" applyAlignment="1">
      <alignment horizontal="center" vertical="center" wrapText="1"/>
    </xf>
    <xf numFmtId="49" fontId="5" fillId="3" borderId="22" xfId="5" applyNumberFormat="1" applyFont="1" applyFill="1" applyBorder="1" applyAlignment="1">
      <alignment horizontal="center" wrapText="1"/>
    </xf>
    <xf numFmtId="166" fontId="7" fillId="4" borderId="22" xfId="0" applyNumberFormat="1" applyFont="1" applyFill="1" applyBorder="1" applyAlignment="1">
      <alignment horizontal="right" vertical="center" wrapText="1"/>
    </xf>
    <xf numFmtId="167" fontId="3" fillId="6" borderId="0" xfId="1" applyNumberFormat="1" applyFont="1" applyFill="1" applyBorder="1" applyAlignment="1">
      <alignment horizontal="right" vertical="center" wrapText="1"/>
    </xf>
    <xf numFmtId="167" fontId="17" fillId="6" borderId="0" xfId="1" applyNumberFormat="1" applyFont="1" applyFill="1" applyBorder="1" applyAlignment="1">
      <alignment horizontal="right" vertical="center" wrapText="1"/>
    </xf>
    <xf numFmtId="10" fontId="3" fillId="6" borderId="0" xfId="8" applyNumberFormat="1" applyFont="1" applyFill="1" applyBorder="1" applyAlignment="1">
      <alignment horizontal="right" vertical="center" wrapText="1"/>
    </xf>
    <xf numFmtId="166" fontId="7" fillId="4" borderId="24" xfId="0" applyNumberFormat="1" applyFont="1" applyFill="1" applyBorder="1" applyAlignment="1">
      <alignment horizontal="right" vertical="center" wrapText="1"/>
    </xf>
    <xf numFmtId="166" fontId="8" fillId="7" borderId="26" xfId="0" applyNumberFormat="1" applyFont="1" applyFill="1" applyBorder="1" applyAlignment="1">
      <alignment horizontal="center" wrapText="1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left" vertical="center"/>
    </xf>
    <xf numFmtId="49" fontId="9" fillId="0" borderId="0" xfId="5" applyNumberFormat="1" applyFont="1" applyAlignment="1">
      <alignment vertical="center" wrapText="1"/>
    </xf>
    <xf numFmtId="49" fontId="9" fillId="0" borderId="18" xfId="5" applyNumberFormat="1" applyFont="1" applyBorder="1" applyAlignment="1">
      <alignment vertical="center" wrapText="1"/>
    </xf>
    <xf numFmtId="49" fontId="9" fillId="0" borderId="27" xfId="5" applyNumberFormat="1" applyFont="1" applyBorder="1" applyAlignment="1">
      <alignment vertical="center" wrapText="1"/>
    </xf>
    <xf numFmtId="9" fontId="9" fillId="0" borderId="0" xfId="9" applyFont="1" applyBorder="1" applyAlignment="1">
      <alignment vertical="center"/>
    </xf>
    <xf numFmtId="9" fontId="3" fillId="0" borderId="0" xfId="9" applyFont="1" applyBorder="1" applyAlignment="1">
      <alignment vertical="center"/>
    </xf>
    <xf numFmtId="164" fontId="11" fillId="0" borderId="0" xfId="5" applyNumberFormat="1" applyFont="1" applyAlignment="1">
      <alignment vertical="center"/>
    </xf>
    <xf numFmtId="166" fontId="11" fillId="0" borderId="0" xfId="5" applyNumberFormat="1" applyFont="1" applyAlignment="1">
      <alignment vertical="center"/>
    </xf>
    <xf numFmtId="164" fontId="13" fillId="0" borderId="0" xfId="5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9" borderId="13" xfId="0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/>
    <xf numFmtId="167" fontId="7" fillId="4" borderId="8" xfId="1" applyNumberFormat="1" applyFont="1" applyFill="1" applyBorder="1" applyAlignment="1">
      <alignment horizontal="right" vertical="center" wrapText="1"/>
    </xf>
    <xf numFmtId="167" fontId="8" fillId="4" borderId="8" xfId="1" applyNumberFormat="1" applyFont="1" applyFill="1" applyBorder="1" applyAlignment="1">
      <alignment horizontal="right" vertical="center" wrapText="1"/>
    </xf>
    <xf numFmtId="170" fontId="7" fillId="4" borderId="8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Alignment="1">
      <alignment vertical="center"/>
    </xf>
    <xf numFmtId="0" fontId="5" fillId="3" borderId="5" xfId="0" applyFont="1" applyFill="1" applyBorder="1"/>
    <xf numFmtId="167" fontId="7" fillId="4" borderId="10" xfId="1" applyNumberFormat="1" applyFont="1" applyFill="1" applyBorder="1" applyAlignment="1">
      <alignment horizontal="right" vertical="center" wrapText="1"/>
    </xf>
    <xf numFmtId="167" fontId="8" fillId="4" borderId="10" xfId="1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left"/>
    </xf>
    <xf numFmtId="167" fontId="8" fillId="4" borderId="12" xfId="1" applyNumberFormat="1" applyFont="1" applyFill="1" applyBorder="1" applyAlignment="1">
      <alignment horizontal="right" vertical="center" wrapText="1"/>
    </xf>
    <xf numFmtId="170" fontId="8" fillId="4" borderId="12" xfId="0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wrapText="1"/>
    </xf>
    <xf numFmtId="170" fontId="7" fillId="4" borderId="10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left"/>
    </xf>
    <xf numFmtId="170" fontId="8" fillId="4" borderId="10" xfId="0" applyNumberFormat="1" applyFont="1" applyFill="1" applyBorder="1" applyAlignment="1">
      <alignment horizontal="right" vertical="center" wrapText="1"/>
    </xf>
    <xf numFmtId="167" fontId="8" fillId="4" borderId="5" xfId="1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7" fontId="7" fillId="7" borderId="8" xfId="1" applyNumberFormat="1" applyFont="1" applyFill="1" applyBorder="1" applyAlignment="1">
      <alignment horizontal="left" wrapText="1"/>
    </xf>
    <xf numFmtId="167" fontId="6" fillId="9" borderId="25" xfId="3" applyNumberFormat="1" applyFont="1" applyFill="1" applyBorder="1" applyAlignment="1">
      <alignment horizontal="center" vertical="center" wrapText="1"/>
    </xf>
    <xf numFmtId="167" fontId="6" fillId="9" borderId="26" xfId="3" applyNumberFormat="1" applyFont="1" applyFill="1" applyBorder="1" applyAlignment="1">
      <alignment horizontal="center" vertical="center" wrapText="1"/>
    </xf>
    <xf numFmtId="167" fontId="6" fillId="9" borderId="32" xfId="3" applyNumberFormat="1" applyFont="1" applyFill="1" applyBorder="1" applyAlignment="1">
      <alignment horizontal="center" vertical="center" wrapText="1"/>
    </xf>
    <xf numFmtId="167" fontId="6" fillId="9" borderId="33" xfId="3" applyNumberFormat="1" applyFont="1" applyFill="1" applyBorder="1" applyAlignment="1">
      <alignment horizontal="center" vertical="center" wrapText="1"/>
    </xf>
    <xf numFmtId="167" fontId="6" fillId="9" borderId="34" xfId="3" applyNumberFormat="1" applyFont="1" applyFill="1" applyBorder="1" applyAlignment="1">
      <alignment horizontal="center" vertical="center" wrapText="1"/>
    </xf>
    <xf numFmtId="167" fontId="6" fillId="9" borderId="35" xfId="3" applyNumberFormat="1" applyFont="1" applyFill="1" applyBorder="1" applyAlignment="1">
      <alignment horizontal="center" vertical="center" wrapText="1"/>
    </xf>
    <xf numFmtId="169" fontId="7" fillId="7" borderId="36" xfId="3" applyNumberFormat="1" applyFont="1" applyFill="1" applyBorder="1" applyAlignment="1">
      <alignment horizontal="center" vertical="center"/>
    </xf>
    <xf numFmtId="167" fontId="7" fillId="4" borderId="0" xfId="3" applyNumberFormat="1" applyFont="1" applyFill="1" applyAlignment="1">
      <alignment horizontal="right" vertical="center" wrapText="1"/>
    </xf>
    <xf numFmtId="167" fontId="7" fillId="4" borderId="22" xfId="3" applyNumberFormat="1" applyFont="1" applyFill="1" applyBorder="1" applyAlignment="1">
      <alignment horizontal="right" vertical="center" wrapText="1"/>
    </xf>
    <xf numFmtId="167" fontId="7" fillId="4" borderId="37" xfId="3" applyNumberFormat="1" applyFont="1" applyFill="1" applyBorder="1" applyAlignment="1">
      <alignment horizontal="right" vertical="center" wrapText="1"/>
    </xf>
    <xf numFmtId="164" fontId="8" fillId="4" borderId="22" xfId="3" applyNumberFormat="1" applyFont="1" applyFill="1" applyBorder="1" applyAlignment="1">
      <alignment horizontal="right" vertical="center" wrapText="1"/>
    </xf>
    <xf numFmtId="49" fontId="7" fillId="7" borderId="36" xfId="3" applyNumberFormat="1" applyFont="1" applyFill="1" applyBorder="1" applyAlignment="1">
      <alignment horizontal="center" vertical="center"/>
    </xf>
    <xf numFmtId="49" fontId="7" fillId="7" borderId="31" xfId="3" applyNumberFormat="1" applyFont="1" applyFill="1" applyBorder="1" applyAlignment="1">
      <alignment horizontal="center" vertical="center"/>
    </xf>
    <xf numFmtId="167" fontId="7" fillId="4" borderId="23" xfId="3" applyNumberFormat="1" applyFont="1" applyFill="1" applyBorder="1" applyAlignment="1">
      <alignment horizontal="right" vertical="center" wrapText="1"/>
    </xf>
    <xf numFmtId="167" fontId="7" fillId="4" borderId="24" xfId="3" applyNumberFormat="1" applyFont="1" applyFill="1" applyBorder="1" applyAlignment="1">
      <alignment horizontal="right" vertical="center" wrapText="1"/>
    </xf>
    <xf numFmtId="167" fontId="7" fillId="4" borderId="38" xfId="3" applyNumberFormat="1" applyFont="1" applyFill="1" applyBorder="1" applyAlignment="1">
      <alignment horizontal="right" vertical="center" wrapText="1"/>
    </xf>
    <xf numFmtId="0" fontId="8" fillId="7" borderId="39" xfId="3" applyFont="1" applyFill="1" applyBorder="1" applyAlignment="1">
      <alignment horizontal="center" vertical="center"/>
    </xf>
    <xf numFmtId="164" fontId="8" fillId="4" borderId="26" xfId="3" applyNumberFormat="1" applyFont="1" applyFill="1" applyBorder="1" applyAlignment="1">
      <alignment horizontal="right" vertical="center" wrapText="1"/>
    </xf>
    <xf numFmtId="164" fontId="8" fillId="4" borderId="41" xfId="3" applyNumberFormat="1" applyFont="1" applyFill="1" applyBorder="1" applyAlignment="1">
      <alignment horizontal="right" vertical="center" wrapText="1"/>
    </xf>
    <xf numFmtId="0" fontId="6" fillId="2" borderId="44" xfId="3" applyFont="1" applyFill="1" applyBorder="1" applyAlignment="1">
      <alignment horizontal="center" vertical="center" wrapText="1"/>
    </xf>
    <xf numFmtId="0" fontId="6" fillId="2" borderId="43" xfId="3" applyFont="1" applyFill="1" applyBorder="1" applyAlignment="1">
      <alignment horizontal="center" vertical="center" wrapText="1"/>
    </xf>
    <xf numFmtId="0" fontId="6" fillId="2" borderId="45" xfId="3" applyFont="1" applyFill="1" applyBorder="1" applyAlignment="1">
      <alignment horizontal="center" vertical="center" wrapText="1"/>
    </xf>
    <xf numFmtId="167" fontId="7" fillId="7" borderId="46" xfId="3" applyNumberFormat="1" applyFont="1" applyFill="1" applyBorder="1" applyAlignment="1">
      <alignment horizontal="left" wrapText="1"/>
    </xf>
    <xf numFmtId="167" fontId="7" fillId="4" borderId="8" xfId="3" applyNumberFormat="1" applyFont="1" applyFill="1" applyBorder="1" applyAlignment="1">
      <alignment horizontal="right" vertical="center" wrapText="1"/>
    </xf>
    <xf numFmtId="167" fontId="7" fillId="4" borderId="46" xfId="3" applyNumberFormat="1" applyFont="1" applyFill="1" applyBorder="1" applyAlignment="1">
      <alignment horizontal="right" vertical="center" wrapText="1"/>
    </xf>
    <xf numFmtId="167" fontId="8" fillId="4" borderId="46" xfId="3" applyNumberFormat="1" applyFont="1" applyFill="1" applyBorder="1" applyAlignment="1">
      <alignment horizontal="right" vertical="center" wrapText="1"/>
    </xf>
    <xf numFmtId="167" fontId="8" fillId="4" borderId="45" xfId="3" applyNumberFormat="1" applyFont="1" applyFill="1" applyBorder="1" applyAlignment="1">
      <alignment horizontal="right" vertical="center" wrapText="1"/>
    </xf>
    <xf numFmtId="167" fontId="7" fillId="7" borderId="8" xfId="3" applyNumberFormat="1" applyFont="1" applyFill="1" applyBorder="1" applyAlignment="1">
      <alignment horizontal="left" wrapText="1"/>
    </xf>
    <xf numFmtId="167" fontId="8" fillId="4" borderId="8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Alignment="1">
      <alignment vertical="center"/>
    </xf>
    <xf numFmtId="167" fontId="7" fillId="7" borderId="8" xfId="3" applyNumberFormat="1" applyFont="1" applyFill="1" applyBorder="1" applyAlignment="1">
      <alignment horizontal="left"/>
    </xf>
    <xf numFmtId="167" fontId="7" fillId="7" borderId="10" xfId="3" applyNumberFormat="1" applyFont="1" applyFill="1" applyBorder="1" applyAlignment="1">
      <alignment horizontal="left" wrapText="1"/>
    </xf>
    <xf numFmtId="167" fontId="7" fillId="4" borderId="10" xfId="3" applyNumberFormat="1" applyFont="1" applyFill="1" applyBorder="1" applyAlignment="1">
      <alignment horizontal="right" vertical="center" wrapText="1"/>
    </xf>
    <xf numFmtId="167" fontId="8" fillId="4" borderId="10" xfId="3" applyNumberFormat="1" applyFont="1" applyFill="1" applyBorder="1" applyAlignment="1">
      <alignment horizontal="right" vertical="center" wrapText="1"/>
    </xf>
    <xf numFmtId="167" fontId="8" fillId="7" borderId="13" xfId="3" applyNumberFormat="1" applyFont="1" applyFill="1" applyBorder="1" applyAlignment="1">
      <alignment horizontal="left" wrapText="1"/>
    </xf>
    <xf numFmtId="167" fontId="8" fillId="4" borderId="13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right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4" xfId="3" applyNumberFormat="1" applyFont="1" applyFill="1" applyBorder="1" applyAlignment="1">
      <alignment horizontal="center" vertical="center"/>
    </xf>
    <xf numFmtId="167" fontId="6" fillId="2" borderId="2" xfId="6" applyNumberFormat="1" applyFont="1" applyFill="1" applyBorder="1" applyAlignment="1">
      <alignment horizontal="center" vertical="center" wrapText="1"/>
    </xf>
    <xf numFmtId="167" fontId="6" fillId="2" borderId="5" xfId="6" applyNumberFormat="1" applyFont="1" applyFill="1" applyBorder="1" applyAlignment="1">
      <alignment horizontal="center" vertical="center" wrapText="1"/>
    </xf>
    <xf numFmtId="167" fontId="6" fillId="2" borderId="19" xfId="6" applyNumberFormat="1" applyFont="1" applyFill="1" applyBorder="1" applyAlignment="1">
      <alignment horizontal="center" vertical="center" wrapText="1"/>
    </xf>
    <xf numFmtId="167" fontId="6" fillId="2" borderId="20" xfId="6" applyNumberFormat="1" applyFont="1" applyFill="1" applyBorder="1" applyAlignment="1">
      <alignment horizontal="center" vertical="center" wrapText="1"/>
    </xf>
    <xf numFmtId="167" fontId="6" fillId="2" borderId="21" xfId="6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6" fillId="2" borderId="2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center" vertical="center"/>
    </xf>
    <xf numFmtId="167" fontId="6" fillId="9" borderId="28" xfId="3" applyNumberFormat="1" applyFont="1" applyFill="1" applyBorder="1" applyAlignment="1">
      <alignment horizontal="center" vertical="center" wrapText="1"/>
    </xf>
    <xf numFmtId="167" fontId="6" fillId="9" borderId="31" xfId="3" applyNumberFormat="1" applyFont="1" applyFill="1" applyBorder="1" applyAlignment="1">
      <alignment horizontal="center" vertical="center" wrapText="1"/>
    </xf>
    <xf numFmtId="167" fontId="6" fillId="9" borderId="48" xfId="3" applyNumberFormat="1" applyFont="1" applyFill="1" applyBorder="1" applyAlignment="1">
      <alignment horizontal="center" vertical="center" wrapText="1"/>
    </xf>
    <xf numFmtId="167" fontId="6" fillId="9" borderId="29" xfId="3" applyNumberFormat="1" applyFont="1" applyFill="1" applyBorder="1" applyAlignment="1">
      <alignment horizontal="center" vertical="center" wrapText="1"/>
    </xf>
    <xf numFmtId="167" fontId="6" fillId="9" borderId="30" xfId="3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18" xfId="3" applyFont="1" applyBorder="1" applyAlignment="1">
      <alignment horizontal="left" vertical="center"/>
    </xf>
    <xf numFmtId="0" fontId="9" fillId="0" borderId="49" xfId="5" applyFont="1" applyBorder="1" applyAlignment="1">
      <alignment horizontal="left" vertical="center"/>
    </xf>
    <xf numFmtId="0" fontId="9" fillId="0" borderId="0" xfId="5" applyFont="1" applyAlignment="1">
      <alignment horizontal="left" vertical="center"/>
    </xf>
    <xf numFmtId="167" fontId="6" fillId="9" borderId="40" xfId="0" applyNumberFormat="1" applyFont="1" applyFill="1" applyBorder="1" applyAlignment="1">
      <alignment horizontal="center" vertical="center" wrapText="1"/>
    </xf>
    <xf numFmtId="167" fontId="6" fillId="9" borderId="24" xfId="0" applyNumberFormat="1" applyFont="1" applyFill="1" applyBorder="1" applyAlignment="1">
      <alignment horizontal="center" vertical="center" wrapText="1"/>
    </xf>
    <xf numFmtId="167" fontId="6" fillId="9" borderId="41" xfId="0" applyNumberFormat="1" applyFont="1" applyFill="1" applyBorder="1" applyAlignment="1">
      <alignment horizontal="center" vertical="center" wrapText="1"/>
    </xf>
    <xf numFmtId="167" fontId="6" fillId="9" borderId="25" xfId="0" applyNumberFormat="1" applyFont="1" applyFill="1" applyBorder="1" applyAlignment="1">
      <alignment horizontal="center" vertical="center" wrapText="1"/>
    </xf>
    <xf numFmtId="167" fontId="6" fillId="9" borderId="33" xfId="0" applyNumberFormat="1" applyFont="1" applyFill="1" applyBorder="1" applyAlignment="1">
      <alignment horizontal="center" vertical="center" wrapText="1"/>
    </xf>
    <xf numFmtId="167" fontId="17" fillId="6" borderId="0" xfId="8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67" fontId="6" fillId="9" borderId="14" xfId="0" applyNumberFormat="1" applyFont="1" applyFill="1" applyBorder="1" applyAlignment="1">
      <alignment horizontal="center" vertical="center" wrapText="1"/>
    </xf>
    <xf numFmtId="167" fontId="6" fillId="9" borderId="16" xfId="0" applyNumberFormat="1" applyFont="1" applyFill="1" applyBorder="1" applyAlignment="1">
      <alignment horizontal="center" vertical="center" wrapText="1"/>
    </xf>
    <xf numFmtId="167" fontId="6" fillId="9" borderId="42" xfId="0" applyNumberFormat="1" applyFont="1" applyFill="1" applyBorder="1" applyAlignment="1">
      <alignment horizontal="center" vertical="center" wrapText="1"/>
    </xf>
    <xf numFmtId="0" fontId="9" fillId="6" borderId="16" xfId="5" applyFont="1" applyFill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0" xfId="3" applyFont="1" applyFill="1" applyBorder="1" applyAlignment="1">
      <alignment horizontal="center" vertical="center" wrapText="1"/>
    </xf>
  </cellXfs>
  <cellStyles count="10">
    <cellStyle name="Comma" xfId="1" builtinId="3"/>
    <cellStyle name="Millares 10 2 5" xfId="6" xr:uid="{7FD17ECA-E454-44FD-8183-C082EEB445B4}"/>
    <cellStyle name="Millares 5 2 2" xfId="8" xr:uid="{79EA4A4F-117B-46E9-9D72-040649F4C285}"/>
    <cellStyle name="Normal" xfId="0" builtinId="0"/>
    <cellStyle name="Normal 13 2" xfId="3" xr:uid="{0C4E041A-9B85-464D-A0AD-742B66966809}"/>
    <cellStyle name="Normal 13 2 4" xfId="5" xr:uid="{E261BAF9-0C61-4C4C-84D1-1FEC6C86C641}"/>
    <cellStyle name="Percent" xfId="2" builtinId="5"/>
    <cellStyle name="Porcentual 10 2" xfId="4" xr:uid="{BD858205-FEDC-4415-B17B-26ED3515398A}"/>
    <cellStyle name="Porcentual 5 2" xfId="7" xr:uid="{B2E76973-CDE6-4DDD-BA44-1A6E4AF581A1}"/>
    <cellStyle name="Porcentual 5 2 6" xfId="9" xr:uid="{89FF420B-4910-4966-88F2-ED7880E67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2.Bolet&#237;n%20Estad&#237;stico%20Trimestral/2025/Bolet&#237;n%20#87 Marzo 2025/4. Cuadros Estad&#237;sticos/4. Cuadros estad&#237;sticos BET.xlsx" TargetMode="External"/><Relationship Id="rId1" Type="http://schemas.openxmlformats.org/officeDocument/2006/relationships/externalLinkPath" Target="Bolet&#237;n%20#87 Marzo 2025/4. Cuadros Estad&#237;sticos/4. Cuadros estad&#237;sticos B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Indice 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5.1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6.7"/>
      <sheetName val="6.8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9.1"/>
      <sheetName val="9.2"/>
      <sheetName val="9.3"/>
      <sheetName val="9.4"/>
      <sheetName val="10.1"/>
      <sheetName val="10.4"/>
      <sheetName val="10.11"/>
      <sheetName val="11.1"/>
    </sheetNames>
    <sheetDataSet>
      <sheetData sheetId="0">
        <row r="4">
          <cell r="A4" t="str">
            <v>Enero</v>
          </cell>
          <cell r="B4" t="str">
            <v>Febrero</v>
          </cell>
          <cell r="C4" t="str">
            <v>Marzo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ACAF-87FB-4829-BBDD-B3777A99D2AA}">
  <sheetPr>
    <tabColor rgb="FF00B0F0"/>
  </sheetPr>
  <dimension ref="B1:I29"/>
  <sheetViews>
    <sheetView showGridLines="0" zoomScaleNormal="100" zoomScaleSheetLayoutView="100" workbookViewId="0">
      <selection activeCell="C7" sqref="C7:H21"/>
    </sheetView>
  </sheetViews>
  <sheetFormatPr defaultColWidth="10.85546875" defaultRowHeight="12.75" x14ac:dyDescent="0.2"/>
  <cols>
    <col min="1" max="1" width="6.5703125" style="2" customWidth="1"/>
    <col min="2" max="2" width="40.140625" style="2" bestFit="1" customWidth="1"/>
    <col min="3" max="8" width="15.7109375" style="2" customWidth="1"/>
    <col min="9" max="9" width="10.28515625" style="2" bestFit="1" customWidth="1"/>
    <col min="10" max="10" width="13" style="2" bestFit="1" customWidth="1"/>
    <col min="11" max="16384" width="10.85546875" style="2"/>
  </cols>
  <sheetData>
    <row r="1" spans="2:9" ht="45" customHeight="1" x14ac:dyDescent="0.2">
      <c r="B1" s="1" t="s">
        <v>0</v>
      </c>
      <c r="C1" s="1"/>
      <c r="D1" s="1"/>
      <c r="E1" s="1"/>
      <c r="F1" s="1"/>
      <c r="G1" s="1"/>
      <c r="H1" s="1"/>
    </row>
    <row r="2" spans="2:9" ht="14.25" customHeight="1" x14ac:dyDescent="0.2">
      <c r="B2" s="3" t="s">
        <v>1</v>
      </c>
      <c r="C2" s="3"/>
      <c r="D2" s="3"/>
      <c r="E2" s="3"/>
      <c r="F2" s="3"/>
      <c r="G2" s="3"/>
      <c r="H2" s="3"/>
    </row>
    <row r="3" spans="2:9" ht="14.25" customHeight="1" x14ac:dyDescent="0.2">
      <c r="B3" s="4" t="s">
        <v>2</v>
      </c>
      <c r="C3" s="4"/>
      <c r="D3" s="4"/>
      <c r="E3" s="4"/>
      <c r="F3" s="4"/>
      <c r="G3" s="4"/>
      <c r="H3" s="4"/>
      <c r="I3" s="4"/>
    </row>
    <row r="4" spans="2:9" ht="14.25" customHeight="1" thickBot="1" x14ac:dyDescent="0.25">
      <c r="B4" s="5" t="s">
        <v>102</v>
      </c>
      <c r="C4" s="5"/>
      <c r="D4" s="5"/>
      <c r="E4" s="5"/>
      <c r="F4" s="5"/>
      <c r="G4" s="5"/>
      <c r="H4" s="5"/>
    </row>
    <row r="5" spans="2:9" ht="17.25" customHeight="1" thickTop="1" thickBot="1" x14ac:dyDescent="0.25">
      <c r="B5" s="198" t="s">
        <v>3</v>
      </c>
      <c r="C5" s="200" t="str">
        <f>+[1]Fechas!A4</f>
        <v>Enero</v>
      </c>
      <c r="D5" s="201"/>
      <c r="E5" s="200" t="str">
        <f>+[1]Fechas!B4</f>
        <v>Febrero</v>
      </c>
      <c r="F5" s="201"/>
      <c r="G5" s="200" t="str">
        <f>+[1]Fechas!C4</f>
        <v>Marzo</v>
      </c>
      <c r="H5" s="201"/>
    </row>
    <row r="6" spans="2:9" ht="18" customHeight="1" thickTop="1" thickBot="1" x14ac:dyDescent="0.25">
      <c r="B6" s="199"/>
      <c r="C6" s="6" t="s">
        <v>4</v>
      </c>
      <c r="D6" s="6" t="s">
        <v>5</v>
      </c>
      <c r="E6" s="7" t="s">
        <v>4</v>
      </c>
      <c r="F6" s="7" t="s">
        <v>5</v>
      </c>
      <c r="G6" s="7" t="s">
        <v>4</v>
      </c>
      <c r="H6" s="7" t="s">
        <v>5</v>
      </c>
    </row>
    <row r="7" spans="2:9" ht="15.75" thickTop="1" x14ac:dyDescent="0.25">
      <c r="B7" s="8" t="s">
        <v>6</v>
      </c>
      <c r="C7" s="9">
        <v>46979</v>
      </c>
      <c r="D7" s="10">
        <v>2.2179239261393896E-2</v>
      </c>
      <c r="E7" s="9">
        <v>47974</v>
      </c>
      <c r="F7" s="10">
        <v>2.223009964945449E-2</v>
      </c>
      <c r="G7" s="11">
        <v>49106</v>
      </c>
      <c r="H7" s="12">
        <v>2.2012050012797702E-2</v>
      </c>
    </row>
    <row r="8" spans="2:9" ht="15" x14ac:dyDescent="0.25">
      <c r="B8" s="8" t="s">
        <v>7</v>
      </c>
      <c r="C8" s="9">
        <v>517113</v>
      </c>
      <c r="D8" s="10">
        <v>0.24413403759503569</v>
      </c>
      <c r="E8" s="9">
        <v>526665</v>
      </c>
      <c r="F8" s="10">
        <v>0.24404501254596131</v>
      </c>
      <c r="G8" s="11">
        <v>546064</v>
      </c>
      <c r="H8" s="12">
        <v>0.2447763629330095</v>
      </c>
    </row>
    <row r="9" spans="2:9" ht="15" x14ac:dyDescent="0.25">
      <c r="B9" s="8" t="s">
        <v>8</v>
      </c>
      <c r="C9" s="9">
        <v>8114</v>
      </c>
      <c r="D9" s="10">
        <v>3.8306977025255977E-3</v>
      </c>
      <c r="E9" s="9">
        <v>8514</v>
      </c>
      <c r="F9" s="10">
        <v>3.9452009091477782E-3</v>
      </c>
      <c r="G9" s="11">
        <v>8893</v>
      </c>
      <c r="H9" s="12">
        <v>3.9863389558060106E-3</v>
      </c>
    </row>
    <row r="10" spans="2:9" ht="15" x14ac:dyDescent="0.25">
      <c r="B10" s="8" t="s">
        <v>9</v>
      </c>
      <c r="C10" s="9">
        <v>655705</v>
      </c>
      <c r="D10" s="10">
        <v>0.30956465824926632</v>
      </c>
      <c r="E10" s="9">
        <v>662252</v>
      </c>
      <c r="F10" s="10">
        <v>0.30687305526015202</v>
      </c>
      <c r="G10" s="11">
        <v>686903</v>
      </c>
      <c r="H10" s="12">
        <v>0.30790826355110945</v>
      </c>
    </row>
    <row r="11" spans="2:9" ht="15" x14ac:dyDescent="0.25">
      <c r="B11" s="8" t="s">
        <v>10</v>
      </c>
      <c r="C11" s="9">
        <v>296275</v>
      </c>
      <c r="D11" s="10">
        <v>0.13987428664231841</v>
      </c>
      <c r="E11" s="9">
        <v>309059</v>
      </c>
      <c r="F11" s="10">
        <v>0.14321116370452233</v>
      </c>
      <c r="G11" s="11">
        <v>319311</v>
      </c>
      <c r="H11" s="12">
        <v>0.14313301229251918</v>
      </c>
    </row>
    <row r="12" spans="2:9" ht="15" x14ac:dyDescent="0.25">
      <c r="B12" s="8" t="s">
        <v>11</v>
      </c>
      <c r="C12" s="9">
        <v>15264</v>
      </c>
      <c r="D12" s="10">
        <v>7.206281702163018E-3</v>
      </c>
      <c r="E12" s="9">
        <v>15408</v>
      </c>
      <c r="F12" s="10">
        <v>7.1397293408678609E-3</v>
      </c>
      <c r="G12" s="11">
        <v>15627</v>
      </c>
      <c r="H12" s="12">
        <v>7.0048936087237753E-3</v>
      </c>
    </row>
    <row r="13" spans="2:9" ht="15.75" thickBot="1" x14ac:dyDescent="0.3">
      <c r="B13" s="13" t="s">
        <v>12</v>
      </c>
      <c r="C13" s="14">
        <v>407918</v>
      </c>
      <c r="D13" s="10">
        <v>0.19258202433064295</v>
      </c>
      <c r="E13" s="9">
        <v>414674</v>
      </c>
      <c r="F13" s="10">
        <v>0.19215083883015571</v>
      </c>
      <c r="G13" s="15">
        <v>431579</v>
      </c>
      <c r="H13" s="16">
        <v>0.19345779604270802</v>
      </c>
    </row>
    <row r="14" spans="2:9" ht="16.5" thickTop="1" thickBot="1" x14ac:dyDescent="0.3">
      <c r="B14" s="18" t="s">
        <v>13</v>
      </c>
      <c r="C14" s="19">
        <v>1947368</v>
      </c>
      <c r="D14" s="20">
        <v>0.91937122548334582</v>
      </c>
      <c r="E14" s="19">
        <v>1984546</v>
      </c>
      <c r="F14" s="20">
        <v>0.91959510024026148</v>
      </c>
      <c r="G14" s="21">
        <v>2057483</v>
      </c>
      <c r="H14" s="22">
        <v>0.92227871739667366</v>
      </c>
    </row>
    <row r="15" spans="2:9" ht="15.75" thickTop="1" x14ac:dyDescent="0.25">
      <c r="B15" s="8" t="s">
        <v>14</v>
      </c>
      <c r="C15" s="9">
        <v>235</v>
      </c>
      <c r="D15" s="10">
        <v>1.1094576782025086E-4</v>
      </c>
      <c r="E15" s="9">
        <v>45</v>
      </c>
      <c r="F15" s="10">
        <v>2.0852013261880434E-5</v>
      </c>
      <c r="G15" s="11">
        <v>231</v>
      </c>
      <c r="H15" s="12">
        <v>1.0354709308345761E-4</v>
      </c>
    </row>
    <row r="16" spans="2:9" ht="15" x14ac:dyDescent="0.25">
      <c r="B16" s="8" t="s">
        <v>15</v>
      </c>
      <c r="C16" s="9">
        <v>489</v>
      </c>
      <c r="D16" s="10">
        <v>2.3086161899618158E-4</v>
      </c>
      <c r="E16" s="9">
        <v>1212</v>
      </c>
      <c r="F16" s="10">
        <v>5.6161422385331305E-4</v>
      </c>
      <c r="G16" s="11">
        <v>1191</v>
      </c>
      <c r="H16" s="12">
        <v>5.3387267472899578E-4</v>
      </c>
    </row>
    <row r="17" spans="2:8" ht="15.75" thickBot="1" x14ac:dyDescent="0.3">
      <c r="B17" s="23" t="s">
        <v>16</v>
      </c>
      <c r="C17" s="14">
        <v>132443</v>
      </c>
      <c r="D17" s="10">
        <v>6.2527618414542491E-2</v>
      </c>
      <c r="E17" s="9">
        <v>132472</v>
      </c>
      <c r="F17" s="10">
        <v>6.1384620018396112E-2</v>
      </c>
      <c r="G17" s="15">
        <v>132616</v>
      </c>
      <c r="H17" s="16">
        <v>5.9445893057817382E-2</v>
      </c>
    </row>
    <row r="18" spans="2:8" ht="16.5" thickTop="1" thickBot="1" x14ac:dyDescent="0.3">
      <c r="B18" s="18" t="s">
        <v>17</v>
      </c>
      <c r="C18" s="19">
        <v>133167</v>
      </c>
      <c r="D18" s="20">
        <v>6.2869425801358916E-2</v>
      </c>
      <c r="E18" s="19">
        <v>133729</v>
      </c>
      <c r="F18" s="20">
        <v>6.1967086255511304E-2</v>
      </c>
      <c r="G18" s="21">
        <v>134038</v>
      </c>
      <c r="H18" s="22">
        <v>6.0083312825629835E-2</v>
      </c>
    </row>
    <row r="19" spans="2:8" ht="16.5" thickTop="1" thickBot="1" x14ac:dyDescent="0.3">
      <c r="B19" s="18" t="s">
        <v>18</v>
      </c>
      <c r="C19" s="19">
        <v>23537</v>
      </c>
      <c r="D19" s="20">
        <v>1.1112044839086148E-2</v>
      </c>
      <c r="E19" s="19">
        <v>23332</v>
      </c>
      <c r="F19" s="20">
        <v>1.0811537187248763E-2</v>
      </c>
      <c r="G19" s="21">
        <v>23718</v>
      </c>
      <c r="H19" s="22">
        <v>1.0631731401530077E-2</v>
      </c>
    </row>
    <row r="20" spans="2:8" ht="16.5" thickTop="1" thickBot="1" x14ac:dyDescent="0.3">
      <c r="B20" s="18" t="s">
        <v>19</v>
      </c>
      <c r="C20" s="19">
        <v>14080</v>
      </c>
      <c r="D20" s="20">
        <v>6.6473038762090726E-3</v>
      </c>
      <c r="E20" s="19">
        <v>16458</v>
      </c>
      <c r="F20" s="20">
        <v>7.626276316978404E-3</v>
      </c>
      <c r="G20" s="21">
        <v>15630</v>
      </c>
      <c r="H20" s="22">
        <v>7.006238376166418E-3</v>
      </c>
    </row>
    <row r="21" spans="2:8" ht="16.5" thickTop="1" thickBot="1" x14ac:dyDescent="0.3">
      <c r="B21" s="18" t="s">
        <v>20</v>
      </c>
      <c r="C21" s="24">
        <v>2118152</v>
      </c>
      <c r="D21" s="25">
        <v>1</v>
      </c>
      <c r="E21" s="24">
        <v>2158065</v>
      </c>
      <c r="F21" s="25">
        <v>1</v>
      </c>
      <c r="G21" s="26">
        <v>2230869</v>
      </c>
      <c r="H21" s="22">
        <v>1</v>
      </c>
    </row>
    <row r="22" spans="2:8" ht="13.5" customHeight="1" thickTop="1" thickBot="1" x14ac:dyDescent="0.25">
      <c r="B22" s="27" t="s">
        <v>21</v>
      </c>
      <c r="C22" s="28"/>
      <c r="D22" s="28"/>
      <c r="E22" s="28"/>
      <c r="F22" s="29"/>
      <c r="G22" s="30"/>
      <c r="H22" s="31"/>
    </row>
    <row r="23" spans="2:8" ht="14.25" customHeight="1" thickTop="1" x14ac:dyDescent="0.2">
      <c r="C23" s="33"/>
      <c r="D23" s="34"/>
      <c r="E23" s="35"/>
      <c r="F23" s="31"/>
      <c r="G23" s="30"/>
      <c r="H23" s="31"/>
    </row>
    <row r="24" spans="2:8" x14ac:dyDescent="0.2">
      <c r="B24" s="36"/>
      <c r="C24" s="32"/>
      <c r="D24" s="32"/>
      <c r="E24" s="32"/>
      <c r="G24" s="32"/>
    </row>
    <row r="26" spans="2:8" x14ac:dyDescent="0.2">
      <c r="C26" s="32"/>
      <c r="E26" s="32"/>
      <c r="G26" s="32"/>
    </row>
    <row r="27" spans="2:8" x14ac:dyDescent="0.2">
      <c r="C27" s="37"/>
      <c r="E27" s="37"/>
      <c r="G27" s="37"/>
    </row>
    <row r="29" spans="2:8" x14ac:dyDescent="0.2">
      <c r="C29" s="31"/>
    </row>
  </sheetData>
  <mergeCells count="4">
    <mergeCell ref="B5:B6"/>
    <mergeCell ref="C5:D5"/>
    <mergeCell ref="E5:F5"/>
    <mergeCell ref="G5:H5"/>
  </mergeCells>
  <printOptions horizontalCentered="1"/>
  <pageMargins left="0.39370078740157483" right="0.39370078740157483" top="0.82677165354330717" bottom="0.35433070866141736" header="0" footer="0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C2F1-AA41-49F4-83C8-0F96149FD175}">
  <sheetPr>
    <tabColor rgb="FF00B0F0"/>
  </sheetPr>
  <dimension ref="A1:IV76"/>
  <sheetViews>
    <sheetView showGridLines="0" topLeftCell="A39" zoomScaleNormal="100" zoomScaleSheetLayoutView="106" workbookViewId="0">
      <selection activeCell="C53" sqref="C53:N67"/>
    </sheetView>
  </sheetViews>
  <sheetFormatPr defaultColWidth="10.85546875" defaultRowHeight="12.75" x14ac:dyDescent="0.2"/>
  <cols>
    <col min="1" max="1" width="8" style="38" customWidth="1"/>
    <col min="2" max="2" width="31.7109375" style="38" bestFit="1" customWidth="1"/>
    <col min="3" max="3" width="13.7109375" style="38" customWidth="1"/>
    <col min="4" max="12" width="12" style="38" customWidth="1"/>
    <col min="13" max="13" width="13.140625" style="38" bestFit="1" customWidth="1"/>
    <col min="14" max="14" width="14.85546875" style="38" bestFit="1" customWidth="1"/>
    <col min="15" max="15" width="10.85546875" style="38"/>
    <col min="16" max="16" width="12.85546875" style="38" bestFit="1" customWidth="1"/>
    <col min="17" max="16384" width="10.85546875" style="38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4.25" customHeight="1" x14ac:dyDescent="0.2"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4" ht="14.25" customHeight="1" x14ac:dyDescent="0.2">
      <c r="B3" s="208" t="s">
        <v>23</v>
      </c>
      <c r="C3" s="208"/>
      <c r="D3" s="208"/>
      <c r="E3" s="208"/>
      <c r="F3" s="208"/>
      <c r="G3" s="208"/>
      <c r="H3" s="208"/>
      <c r="I3" s="39"/>
      <c r="J3" s="39"/>
      <c r="K3" s="39"/>
      <c r="L3" s="39"/>
      <c r="M3" s="39"/>
      <c r="N3" s="39"/>
    </row>
    <row r="4" spans="2:14" ht="14.25" customHeight="1" thickBot="1" x14ac:dyDescent="0.25">
      <c r="B4" s="209" t="s">
        <v>99</v>
      </c>
      <c r="C4" s="20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ht="23.25" customHeight="1" thickTop="1" thickBot="1" x14ac:dyDescent="0.25">
      <c r="B5" s="202" t="s">
        <v>3</v>
      </c>
      <c r="C5" s="204" t="s">
        <v>24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</row>
    <row r="6" spans="2:14" ht="17.25" customHeight="1" thickTop="1" thickBot="1" x14ac:dyDescent="0.25">
      <c r="B6" s="203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29</v>
      </c>
      <c r="H6" s="41" t="s">
        <v>30</v>
      </c>
      <c r="I6" s="41" t="s">
        <v>31</v>
      </c>
      <c r="J6" s="41" t="s">
        <v>32</v>
      </c>
      <c r="K6" s="41" t="s">
        <v>33</v>
      </c>
      <c r="L6" s="41" t="s">
        <v>34</v>
      </c>
      <c r="M6" s="42" t="s">
        <v>35</v>
      </c>
      <c r="N6" s="43" t="s">
        <v>20</v>
      </c>
    </row>
    <row r="7" spans="2:14" ht="14.25" customHeight="1" thickTop="1" x14ac:dyDescent="0.25">
      <c r="B7" s="44" t="s">
        <v>6</v>
      </c>
      <c r="C7" s="45">
        <v>1611</v>
      </c>
      <c r="D7" s="46">
        <v>12234</v>
      </c>
      <c r="E7" s="46">
        <v>9069</v>
      </c>
      <c r="F7" s="46">
        <v>4391</v>
      </c>
      <c r="G7" s="46">
        <v>4844</v>
      </c>
      <c r="H7" s="45">
        <v>4591</v>
      </c>
      <c r="I7" s="45">
        <v>3891</v>
      </c>
      <c r="J7" s="45">
        <v>3011</v>
      </c>
      <c r="K7" s="45">
        <v>1917</v>
      </c>
      <c r="L7" s="45">
        <v>922</v>
      </c>
      <c r="M7" s="45">
        <v>498</v>
      </c>
      <c r="N7" s="47">
        <v>46979</v>
      </c>
    </row>
    <row r="8" spans="2:14" ht="14.25" customHeight="1" x14ac:dyDescent="0.25">
      <c r="B8" s="44" t="s">
        <v>7</v>
      </c>
      <c r="C8" s="46">
        <v>7765</v>
      </c>
      <c r="D8" s="46">
        <v>56140</v>
      </c>
      <c r="E8" s="46">
        <v>71593</v>
      </c>
      <c r="F8" s="46">
        <v>81744</v>
      </c>
      <c r="G8" s="46">
        <v>71583</v>
      </c>
      <c r="H8" s="46">
        <v>65204</v>
      </c>
      <c r="I8" s="46">
        <v>51441</v>
      </c>
      <c r="J8" s="46">
        <v>39475</v>
      </c>
      <c r="K8" s="46">
        <v>30142</v>
      </c>
      <c r="L8" s="46">
        <v>18766</v>
      </c>
      <c r="M8" s="46">
        <v>23260</v>
      </c>
      <c r="N8" s="47">
        <v>517113</v>
      </c>
    </row>
    <row r="9" spans="2:14" ht="14.25" customHeight="1" x14ac:dyDescent="0.25">
      <c r="B9" s="44" t="s">
        <v>8</v>
      </c>
      <c r="C9" s="45">
        <v>28</v>
      </c>
      <c r="D9" s="46">
        <v>372</v>
      </c>
      <c r="E9" s="46">
        <v>953</v>
      </c>
      <c r="F9" s="46">
        <v>1294</v>
      </c>
      <c r="G9" s="49">
        <v>1335</v>
      </c>
      <c r="H9" s="45">
        <v>1381</v>
      </c>
      <c r="I9" s="45">
        <v>1082</v>
      </c>
      <c r="J9" s="45">
        <v>761</v>
      </c>
      <c r="K9" s="45">
        <v>460</v>
      </c>
      <c r="L9" s="45">
        <v>257</v>
      </c>
      <c r="M9" s="45">
        <v>191</v>
      </c>
      <c r="N9" s="47">
        <v>8114</v>
      </c>
    </row>
    <row r="10" spans="2:14" ht="14.25" customHeight="1" x14ac:dyDescent="0.25">
      <c r="B10" s="44" t="s">
        <v>9</v>
      </c>
      <c r="C10" s="46">
        <v>16019</v>
      </c>
      <c r="D10" s="46">
        <v>90804</v>
      </c>
      <c r="E10" s="46">
        <v>95022</v>
      </c>
      <c r="F10" s="46">
        <v>116432</v>
      </c>
      <c r="G10" s="46">
        <v>100924</v>
      </c>
      <c r="H10" s="46">
        <v>68765</v>
      </c>
      <c r="I10" s="46">
        <v>54137</v>
      </c>
      <c r="J10" s="46">
        <v>42272</v>
      </c>
      <c r="K10" s="46">
        <v>31759</v>
      </c>
      <c r="L10" s="46">
        <v>19081</v>
      </c>
      <c r="M10" s="46">
        <v>20490</v>
      </c>
      <c r="N10" s="47">
        <v>655705</v>
      </c>
    </row>
    <row r="11" spans="2:14" ht="14.25" customHeight="1" x14ac:dyDescent="0.25">
      <c r="B11" s="44" t="s">
        <v>10</v>
      </c>
      <c r="C11" s="46">
        <v>3257</v>
      </c>
      <c r="D11" s="46">
        <v>29584</v>
      </c>
      <c r="E11" s="46">
        <v>34766</v>
      </c>
      <c r="F11" s="46">
        <v>45344</v>
      </c>
      <c r="G11" s="46">
        <v>32973</v>
      </c>
      <c r="H11" s="46">
        <v>30932</v>
      </c>
      <c r="I11" s="46">
        <v>28757</v>
      </c>
      <c r="J11" s="46">
        <v>26701</v>
      </c>
      <c r="K11" s="46">
        <v>25028</v>
      </c>
      <c r="L11" s="46">
        <v>18724</v>
      </c>
      <c r="M11" s="46">
        <v>20209</v>
      </c>
      <c r="N11" s="47">
        <v>296275</v>
      </c>
    </row>
    <row r="12" spans="2:14" ht="14.25" customHeight="1" x14ac:dyDescent="0.25">
      <c r="B12" s="44" t="s">
        <v>11</v>
      </c>
      <c r="C12" s="46">
        <v>100</v>
      </c>
      <c r="D12" s="46">
        <v>859</v>
      </c>
      <c r="E12" s="46">
        <v>1136</v>
      </c>
      <c r="F12" s="46">
        <v>1791</v>
      </c>
      <c r="G12" s="46">
        <v>1901</v>
      </c>
      <c r="H12" s="46">
        <v>1733</v>
      </c>
      <c r="I12" s="46">
        <v>3018</v>
      </c>
      <c r="J12" s="46">
        <v>1508</v>
      </c>
      <c r="K12" s="46">
        <v>1308</v>
      </c>
      <c r="L12" s="46">
        <v>889</v>
      </c>
      <c r="M12" s="46">
        <v>1021</v>
      </c>
      <c r="N12" s="47">
        <v>15264</v>
      </c>
    </row>
    <row r="13" spans="2:14" ht="14.25" customHeight="1" thickBot="1" x14ac:dyDescent="0.3">
      <c r="B13" s="50" t="s">
        <v>12</v>
      </c>
      <c r="C13" s="51">
        <v>5023</v>
      </c>
      <c r="D13" s="51">
        <v>52518</v>
      </c>
      <c r="E13" s="51">
        <v>87931</v>
      </c>
      <c r="F13" s="51">
        <v>55730</v>
      </c>
      <c r="G13" s="51">
        <v>42375</v>
      </c>
      <c r="H13" s="51">
        <v>43128</v>
      </c>
      <c r="I13" s="51">
        <v>36511</v>
      </c>
      <c r="J13" s="51">
        <v>28975</v>
      </c>
      <c r="K13" s="51">
        <v>22037</v>
      </c>
      <c r="L13" s="51">
        <v>14390</v>
      </c>
      <c r="M13" s="51">
        <v>19300</v>
      </c>
      <c r="N13" s="47">
        <v>407918</v>
      </c>
    </row>
    <row r="14" spans="2:14" ht="15.75" customHeight="1" thickTop="1" thickBot="1" x14ac:dyDescent="0.3">
      <c r="B14" s="52" t="s">
        <v>13</v>
      </c>
      <c r="C14" s="53">
        <v>33803</v>
      </c>
      <c r="D14" s="53">
        <v>242511</v>
      </c>
      <c r="E14" s="53">
        <v>300470</v>
      </c>
      <c r="F14" s="53">
        <v>306726</v>
      </c>
      <c r="G14" s="53">
        <v>255935</v>
      </c>
      <c r="H14" s="53">
        <v>215734</v>
      </c>
      <c r="I14" s="53">
        <v>178837</v>
      </c>
      <c r="J14" s="53">
        <v>142703</v>
      </c>
      <c r="K14" s="53">
        <v>112651</v>
      </c>
      <c r="L14" s="53">
        <v>73029</v>
      </c>
      <c r="M14" s="53">
        <v>84969</v>
      </c>
      <c r="N14" s="53">
        <v>1947368</v>
      </c>
    </row>
    <row r="15" spans="2:14" ht="14.25" customHeight="1" thickTop="1" x14ac:dyDescent="0.25">
      <c r="B15" s="44" t="s">
        <v>14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16</v>
      </c>
      <c r="I15" s="46">
        <v>61</v>
      </c>
      <c r="J15" s="46">
        <v>83</v>
      </c>
      <c r="K15" s="49">
        <v>40</v>
      </c>
      <c r="L15" s="46">
        <v>14</v>
      </c>
      <c r="M15" s="46">
        <v>21</v>
      </c>
      <c r="N15" s="47">
        <v>235</v>
      </c>
    </row>
    <row r="16" spans="2:14" ht="14.25" customHeight="1" x14ac:dyDescent="0.25">
      <c r="B16" s="44" t="s">
        <v>15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17</v>
      </c>
      <c r="I16" s="46">
        <v>104</v>
      </c>
      <c r="J16" s="46">
        <v>189</v>
      </c>
      <c r="K16" s="49">
        <v>147</v>
      </c>
      <c r="L16" s="46">
        <v>26</v>
      </c>
      <c r="M16" s="46">
        <v>6</v>
      </c>
      <c r="N16" s="47">
        <v>489</v>
      </c>
    </row>
    <row r="17" spans="1:256" ht="14.25" customHeight="1" thickBot="1" x14ac:dyDescent="0.3">
      <c r="B17" s="54" t="s">
        <v>16</v>
      </c>
      <c r="C17" s="46">
        <v>0</v>
      </c>
      <c r="D17" s="46">
        <v>1311</v>
      </c>
      <c r="E17" s="46">
        <v>13318</v>
      </c>
      <c r="F17" s="46">
        <v>19413</v>
      </c>
      <c r="G17" s="46">
        <v>18854</v>
      </c>
      <c r="H17" s="46">
        <v>20949</v>
      </c>
      <c r="I17" s="46">
        <v>21804</v>
      </c>
      <c r="J17" s="46">
        <v>16057</v>
      </c>
      <c r="K17" s="46">
        <v>11737</v>
      </c>
      <c r="L17" s="46">
        <v>6340</v>
      </c>
      <c r="M17" s="46">
        <v>2660</v>
      </c>
      <c r="N17" s="47">
        <v>132443</v>
      </c>
    </row>
    <row r="18" spans="1:256" ht="15" customHeight="1" thickTop="1" thickBot="1" x14ac:dyDescent="0.3">
      <c r="B18" s="52" t="s">
        <v>17</v>
      </c>
      <c r="C18" s="53">
        <v>0</v>
      </c>
      <c r="D18" s="53">
        <v>1311</v>
      </c>
      <c r="E18" s="53">
        <v>13318</v>
      </c>
      <c r="F18" s="53">
        <v>19413</v>
      </c>
      <c r="G18" s="53">
        <v>18854</v>
      </c>
      <c r="H18" s="53">
        <v>20982</v>
      </c>
      <c r="I18" s="53">
        <v>21969</v>
      </c>
      <c r="J18" s="53">
        <v>16329</v>
      </c>
      <c r="K18" s="53">
        <v>11924</v>
      </c>
      <c r="L18" s="53">
        <v>6380</v>
      </c>
      <c r="M18" s="53">
        <v>2687</v>
      </c>
      <c r="N18" s="53">
        <v>133167</v>
      </c>
    </row>
    <row r="19" spans="1:256" s="55" customFormat="1" ht="15.75" customHeight="1" thickTop="1" thickBot="1" x14ac:dyDescent="0.3">
      <c r="A19" s="38"/>
      <c r="B19" s="52" t="s">
        <v>18</v>
      </c>
      <c r="C19" s="53">
        <v>0</v>
      </c>
      <c r="D19" s="53">
        <v>0</v>
      </c>
      <c r="E19" s="53">
        <v>0</v>
      </c>
      <c r="F19" s="53">
        <v>0</v>
      </c>
      <c r="G19" s="53">
        <v>8</v>
      </c>
      <c r="H19" s="53">
        <v>412</v>
      </c>
      <c r="I19" s="53">
        <v>1255</v>
      </c>
      <c r="J19" s="53">
        <v>2214</v>
      </c>
      <c r="K19" s="53">
        <v>3561</v>
      </c>
      <c r="L19" s="53">
        <v>5613</v>
      </c>
      <c r="M19" s="53">
        <v>10474</v>
      </c>
      <c r="N19" s="53">
        <v>23537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56" customFormat="1" ht="15.75" customHeight="1" thickTop="1" thickBot="1" x14ac:dyDescent="0.3">
      <c r="A20" s="38"/>
      <c r="B20" s="52" t="s">
        <v>19</v>
      </c>
      <c r="C20" s="53">
        <v>586</v>
      </c>
      <c r="D20" s="53">
        <v>692</v>
      </c>
      <c r="E20" s="53">
        <v>619</v>
      </c>
      <c r="F20" s="53">
        <v>1055</v>
      </c>
      <c r="G20" s="53">
        <v>1430</v>
      </c>
      <c r="H20" s="53">
        <v>2045</v>
      </c>
      <c r="I20" s="53">
        <v>2353</v>
      </c>
      <c r="J20" s="53">
        <v>1812</v>
      </c>
      <c r="K20" s="53">
        <v>1410</v>
      </c>
      <c r="L20" s="53">
        <v>1105</v>
      </c>
      <c r="M20" s="53">
        <v>973</v>
      </c>
      <c r="N20" s="53">
        <v>14080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ht="15.75" customHeight="1" thickTop="1" thickBot="1" x14ac:dyDescent="0.3">
      <c r="B21" s="57" t="s">
        <v>20</v>
      </c>
      <c r="C21" s="58">
        <v>34389</v>
      </c>
      <c r="D21" s="58">
        <v>244514</v>
      </c>
      <c r="E21" s="58">
        <v>314407</v>
      </c>
      <c r="F21" s="58">
        <v>327194</v>
      </c>
      <c r="G21" s="58">
        <v>276227</v>
      </c>
      <c r="H21" s="58">
        <v>239173</v>
      </c>
      <c r="I21" s="58">
        <v>204414</v>
      </c>
      <c r="J21" s="58">
        <v>163058</v>
      </c>
      <c r="K21" s="58">
        <v>129546</v>
      </c>
      <c r="L21" s="58">
        <v>86127</v>
      </c>
      <c r="M21" s="58">
        <v>99103</v>
      </c>
      <c r="N21" s="58">
        <v>2118152</v>
      </c>
      <c r="O21" s="48"/>
    </row>
    <row r="22" spans="1:256" s="65" customFormat="1" ht="14.25" customHeight="1" thickTop="1" thickBot="1" x14ac:dyDescent="0.25">
      <c r="B22" s="59" t="s">
        <v>21</v>
      </c>
      <c r="C22" s="38"/>
      <c r="D22" s="38"/>
      <c r="E22" s="38"/>
      <c r="F22" s="60"/>
      <c r="G22" s="38"/>
      <c r="H22" s="61"/>
      <c r="I22" s="38"/>
      <c r="J22" s="62"/>
      <c r="K22" s="60"/>
      <c r="L22" s="63"/>
      <c r="M22" s="61"/>
      <c r="N22" s="64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56" ht="14.25" customHeight="1" thickTop="1" x14ac:dyDescent="0.2">
      <c r="B23" s="36"/>
      <c r="L23" s="48"/>
      <c r="M23" s="48"/>
    </row>
    <row r="24" spans="1:256" ht="14.25" customHeight="1" x14ac:dyDescent="0.2">
      <c r="B24" s="36"/>
      <c r="L24" s="48"/>
      <c r="M24" s="48"/>
    </row>
    <row r="25" spans="1:256" ht="14.25" customHeight="1" x14ac:dyDescent="0.2">
      <c r="B25" s="39" t="s">
        <v>36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256" ht="14.25" customHeight="1" x14ac:dyDescent="0.2">
      <c r="B26" s="208" t="s">
        <v>23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</row>
    <row r="27" spans="1:256" ht="14.25" customHeight="1" thickBot="1" x14ac:dyDescent="0.25">
      <c r="B27" s="209" t="s">
        <v>100</v>
      </c>
      <c r="C27" s="20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256" ht="21.75" customHeight="1" thickTop="1" thickBot="1" x14ac:dyDescent="0.25">
      <c r="B28" s="202" t="s">
        <v>3</v>
      </c>
      <c r="C28" s="204" t="s">
        <v>24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6"/>
    </row>
    <row r="29" spans="1:256" ht="15.75" customHeight="1" thickTop="1" thickBot="1" x14ac:dyDescent="0.25">
      <c r="B29" s="203"/>
      <c r="C29" s="41" t="s">
        <v>25</v>
      </c>
      <c r="D29" s="41" t="s">
        <v>26</v>
      </c>
      <c r="E29" s="41" t="s">
        <v>27</v>
      </c>
      <c r="F29" s="41" t="s">
        <v>28</v>
      </c>
      <c r="G29" s="41" t="s">
        <v>29</v>
      </c>
      <c r="H29" s="41" t="s">
        <v>30</v>
      </c>
      <c r="I29" s="41" t="s">
        <v>31</v>
      </c>
      <c r="J29" s="41" t="s">
        <v>32</v>
      </c>
      <c r="K29" s="41" t="s">
        <v>33</v>
      </c>
      <c r="L29" s="41" t="s">
        <v>34</v>
      </c>
      <c r="M29" s="42" t="s">
        <v>35</v>
      </c>
      <c r="N29" s="43" t="s">
        <v>20</v>
      </c>
    </row>
    <row r="30" spans="1:256" ht="14.25" customHeight="1" thickTop="1" x14ac:dyDescent="0.25">
      <c r="B30" s="44" t="s">
        <v>6</v>
      </c>
      <c r="C30" s="45">
        <v>1446</v>
      </c>
      <c r="D30" s="46">
        <v>12229</v>
      </c>
      <c r="E30" s="46">
        <v>9332</v>
      </c>
      <c r="F30" s="46">
        <v>4522</v>
      </c>
      <c r="G30" s="46">
        <v>4976</v>
      </c>
      <c r="H30" s="45">
        <v>4717</v>
      </c>
      <c r="I30" s="45">
        <v>4097</v>
      </c>
      <c r="J30" s="45">
        <v>3117</v>
      </c>
      <c r="K30" s="45">
        <v>2019</v>
      </c>
      <c r="L30" s="45">
        <v>988</v>
      </c>
      <c r="M30" s="45">
        <v>531</v>
      </c>
      <c r="N30" s="47">
        <v>47974</v>
      </c>
    </row>
    <row r="31" spans="1:256" ht="14.25" customHeight="1" x14ac:dyDescent="0.25">
      <c r="B31" s="44" t="s">
        <v>7</v>
      </c>
      <c r="C31" s="46">
        <v>7859</v>
      </c>
      <c r="D31" s="46">
        <v>56658</v>
      </c>
      <c r="E31" s="46">
        <v>72510</v>
      </c>
      <c r="F31" s="46">
        <v>82885</v>
      </c>
      <c r="G31" s="46">
        <v>72711</v>
      </c>
      <c r="H31" s="46">
        <v>66491</v>
      </c>
      <c r="I31" s="46">
        <v>52699</v>
      </c>
      <c r="J31" s="46">
        <v>40504</v>
      </c>
      <c r="K31" s="46">
        <v>30922</v>
      </c>
      <c r="L31" s="46">
        <v>19454</v>
      </c>
      <c r="M31" s="46">
        <v>23972</v>
      </c>
      <c r="N31" s="47">
        <v>526665</v>
      </c>
    </row>
    <row r="32" spans="1:256" ht="14.25" customHeight="1" x14ac:dyDescent="0.25">
      <c r="B32" s="44" t="s">
        <v>8</v>
      </c>
      <c r="C32" s="45">
        <v>28</v>
      </c>
      <c r="D32" s="46">
        <v>376</v>
      </c>
      <c r="E32" s="46">
        <v>973</v>
      </c>
      <c r="F32" s="46">
        <v>1325</v>
      </c>
      <c r="G32" s="49">
        <v>1434</v>
      </c>
      <c r="H32" s="45">
        <v>1462</v>
      </c>
      <c r="I32" s="45">
        <v>1150</v>
      </c>
      <c r="J32" s="45">
        <v>801</v>
      </c>
      <c r="K32" s="45">
        <v>500</v>
      </c>
      <c r="L32" s="45">
        <v>270</v>
      </c>
      <c r="M32" s="45">
        <v>195</v>
      </c>
      <c r="N32" s="47">
        <v>8514</v>
      </c>
    </row>
    <row r="33" spans="1:256" ht="14.25" customHeight="1" x14ac:dyDescent="0.25">
      <c r="B33" s="44" t="s">
        <v>9</v>
      </c>
      <c r="C33" s="46">
        <v>15891</v>
      </c>
      <c r="D33" s="46">
        <v>91491</v>
      </c>
      <c r="E33" s="46">
        <v>95491</v>
      </c>
      <c r="F33" s="46">
        <v>117192</v>
      </c>
      <c r="G33" s="46">
        <v>102578</v>
      </c>
      <c r="H33" s="46">
        <v>69688</v>
      </c>
      <c r="I33" s="46">
        <v>54951</v>
      </c>
      <c r="J33" s="46">
        <v>42903</v>
      </c>
      <c r="K33" s="46">
        <v>32103</v>
      </c>
      <c r="L33" s="46">
        <v>19329</v>
      </c>
      <c r="M33" s="46">
        <v>20635</v>
      </c>
      <c r="N33" s="47">
        <v>662252</v>
      </c>
    </row>
    <row r="34" spans="1:256" ht="14.25" customHeight="1" x14ac:dyDescent="0.25">
      <c r="B34" s="44" t="s">
        <v>10</v>
      </c>
      <c r="C34" s="46">
        <v>3133</v>
      </c>
      <c r="D34" s="46">
        <v>30544</v>
      </c>
      <c r="E34" s="46">
        <v>36605</v>
      </c>
      <c r="F34" s="46">
        <v>47749</v>
      </c>
      <c r="G34" s="46">
        <v>35050</v>
      </c>
      <c r="H34" s="46">
        <v>32465</v>
      </c>
      <c r="I34" s="46">
        <v>30089</v>
      </c>
      <c r="J34" s="46">
        <v>27488</v>
      </c>
      <c r="K34" s="46">
        <v>25669</v>
      </c>
      <c r="L34" s="46">
        <v>19320</v>
      </c>
      <c r="M34" s="46">
        <v>20947</v>
      </c>
      <c r="N34" s="47">
        <v>309059</v>
      </c>
    </row>
    <row r="35" spans="1:256" ht="14.25" customHeight="1" x14ac:dyDescent="0.25">
      <c r="B35" s="44" t="s">
        <v>11</v>
      </c>
      <c r="C35" s="46">
        <v>97</v>
      </c>
      <c r="D35" s="46">
        <v>860</v>
      </c>
      <c r="E35" s="46">
        <v>1135</v>
      </c>
      <c r="F35" s="46">
        <v>1802</v>
      </c>
      <c r="G35" s="46">
        <v>1907</v>
      </c>
      <c r="H35" s="46">
        <v>1767</v>
      </c>
      <c r="I35" s="46">
        <v>3039</v>
      </c>
      <c r="J35" s="46">
        <v>1530</v>
      </c>
      <c r="K35" s="46">
        <v>1340</v>
      </c>
      <c r="L35" s="46">
        <v>891</v>
      </c>
      <c r="M35" s="46">
        <v>1040</v>
      </c>
      <c r="N35" s="47">
        <v>15408</v>
      </c>
    </row>
    <row r="36" spans="1:256" ht="14.25" customHeight="1" thickBot="1" x14ac:dyDescent="0.3">
      <c r="B36" s="50" t="s">
        <v>12</v>
      </c>
      <c r="C36" s="51">
        <v>4959</v>
      </c>
      <c r="D36" s="51">
        <v>52670</v>
      </c>
      <c r="E36" s="51">
        <v>89198</v>
      </c>
      <c r="F36" s="51">
        <v>56805</v>
      </c>
      <c r="G36" s="51">
        <v>43333</v>
      </c>
      <c r="H36" s="51">
        <v>43736</v>
      </c>
      <c r="I36" s="51">
        <v>37358</v>
      </c>
      <c r="J36" s="51">
        <v>29815</v>
      </c>
      <c r="K36" s="51">
        <v>22496</v>
      </c>
      <c r="L36" s="51">
        <v>14720</v>
      </c>
      <c r="M36" s="51">
        <v>19584</v>
      </c>
      <c r="N36" s="47">
        <v>414674</v>
      </c>
    </row>
    <row r="37" spans="1:256" ht="15.75" customHeight="1" thickTop="1" thickBot="1" x14ac:dyDescent="0.3">
      <c r="B37" s="52" t="s">
        <v>13</v>
      </c>
      <c r="C37" s="53">
        <v>33413</v>
      </c>
      <c r="D37" s="53">
        <v>244828</v>
      </c>
      <c r="E37" s="53">
        <v>305244</v>
      </c>
      <c r="F37" s="53">
        <v>312280</v>
      </c>
      <c r="G37" s="53">
        <v>261989</v>
      </c>
      <c r="H37" s="53">
        <v>220326</v>
      </c>
      <c r="I37" s="53">
        <v>183383</v>
      </c>
      <c r="J37" s="53">
        <v>146158</v>
      </c>
      <c r="K37" s="53">
        <v>115049</v>
      </c>
      <c r="L37" s="53">
        <v>74972</v>
      </c>
      <c r="M37" s="53">
        <v>86904</v>
      </c>
      <c r="N37" s="53">
        <v>1984546</v>
      </c>
    </row>
    <row r="38" spans="1:256" ht="14.25" customHeight="1" thickTop="1" x14ac:dyDescent="0.25">
      <c r="B38" s="44" t="s">
        <v>14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</v>
      </c>
      <c r="J38" s="46">
        <v>10</v>
      </c>
      <c r="K38" s="49">
        <v>15</v>
      </c>
      <c r="L38" s="46">
        <v>8</v>
      </c>
      <c r="M38" s="46">
        <v>10</v>
      </c>
      <c r="N38" s="47">
        <v>45</v>
      </c>
    </row>
    <row r="39" spans="1:256" ht="14.25" customHeight="1" x14ac:dyDescent="0.25">
      <c r="B39" s="44" t="s">
        <v>15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66</v>
      </c>
      <c r="I39" s="46">
        <v>283</v>
      </c>
      <c r="J39" s="46">
        <v>464</v>
      </c>
      <c r="K39" s="49">
        <v>338</v>
      </c>
      <c r="L39" s="46">
        <v>54</v>
      </c>
      <c r="M39" s="46">
        <v>7</v>
      </c>
      <c r="N39" s="47">
        <v>1212</v>
      </c>
    </row>
    <row r="40" spans="1:256" ht="14.25" customHeight="1" thickBot="1" x14ac:dyDescent="0.3">
      <c r="B40" s="54" t="s">
        <v>16</v>
      </c>
      <c r="C40" s="46">
        <v>0</v>
      </c>
      <c r="D40" s="46">
        <v>1249</v>
      </c>
      <c r="E40" s="46">
        <v>13192</v>
      </c>
      <c r="F40" s="46">
        <v>19375</v>
      </c>
      <c r="G40" s="46">
        <v>18866</v>
      </c>
      <c r="H40" s="46">
        <v>20832</v>
      </c>
      <c r="I40" s="46">
        <v>21901</v>
      </c>
      <c r="J40" s="46">
        <v>16126</v>
      </c>
      <c r="K40" s="46">
        <v>11780</v>
      </c>
      <c r="L40" s="46">
        <v>6443</v>
      </c>
      <c r="M40" s="46">
        <v>2708</v>
      </c>
      <c r="N40" s="47">
        <v>132472</v>
      </c>
    </row>
    <row r="41" spans="1:256" ht="15.75" customHeight="1" thickTop="1" thickBot="1" x14ac:dyDescent="0.3">
      <c r="B41" s="52" t="s">
        <v>17</v>
      </c>
      <c r="C41" s="53">
        <v>0</v>
      </c>
      <c r="D41" s="53">
        <v>1249</v>
      </c>
      <c r="E41" s="53">
        <v>13192</v>
      </c>
      <c r="F41" s="53">
        <v>19375</v>
      </c>
      <c r="G41" s="53">
        <v>18866</v>
      </c>
      <c r="H41" s="53">
        <v>20898</v>
      </c>
      <c r="I41" s="53">
        <v>22186</v>
      </c>
      <c r="J41" s="53">
        <v>16600</v>
      </c>
      <c r="K41" s="53">
        <v>12133</v>
      </c>
      <c r="L41" s="53">
        <v>6505</v>
      </c>
      <c r="M41" s="53">
        <v>2725</v>
      </c>
      <c r="N41" s="53">
        <v>133729</v>
      </c>
    </row>
    <row r="42" spans="1:256" s="55" customFormat="1" ht="15.75" customHeight="1" thickTop="1" thickBot="1" x14ac:dyDescent="0.3">
      <c r="A42" s="38"/>
      <c r="B42" s="52" t="s">
        <v>18</v>
      </c>
      <c r="C42" s="53">
        <v>0</v>
      </c>
      <c r="D42" s="53">
        <v>0</v>
      </c>
      <c r="E42" s="53">
        <v>0</v>
      </c>
      <c r="F42" s="53">
        <v>0</v>
      </c>
      <c r="G42" s="53">
        <v>9</v>
      </c>
      <c r="H42" s="53">
        <v>399</v>
      </c>
      <c r="I42" s="53">
        <v>1247</v>
      </c>
      <c r="J42" s="53">
        <v>2193</v>
      </c>
      <c r="K42" s="53">
        <v>3567</v>
      </c>
      <c r="L42" s="53">
        <v>5517</v>
      </c>
      <c r="M42" s="53">
        <v>10400</v>
      </c>
      <c r="N42" s="53">
        <v>23332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</row>
    <row r="43" spans="1:256" s="56" customFormat="1" ht="15.75" customHeight="1" thickTop="1" thickBot="1" x14ac:dyDescent="0.3">
      <c r="A43" s="38"/>
      <c r="B43" s="52" t="s">
        <v>19</v>
      </c>
      <c r="C43" s="53">
        <v>1499</v>
      </c>
      <c r="D43" s="53">
        <v>1650</v>
      </c>
      <c r="E43" s="53">
        <v>753</v>
      </c>
      <c r="F43" s="53">
        <v>1096</v>
      </c>
      <c r="G43" s="53">
        <v>1450</v>
      </c>
      <c r="H43" s="53">
        <v>2029</v>
      </c>
      <c r="I43" s="53">
        <v>2441</v>
      </c>
      <c r="J43" s="53">
        <v>1835</v>
      </c>
      <c r="K43" s="53">
        <v>1439</v>
      </c>
      <c r="L43" s="53">
        <v>1178</v>
      </c>
      <c r="M43" s="53">
        <v>1088</v>
      </c>
      <c r="N43" s="53">
        <v>16458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</row>
    <row r="44" spans="1:256" ht="15.75" customHeight="1" thickTop="1" thickBot="1" x14ac:dyDescent="0.3">
      <c r="B44" s="57" t="s">
        <v>20</v>
      </c>
      <c r="C44" s="58">
        <v>34912</v>
      </c>
      <c r="D44" s="58">
        <v>247727</v>
      </c>
      <c r="E44" s="58">
        <v>319189</v>
      </c>
      <c r="F44" s="58">
        <v>332751</v>
      </c>
      <c r="G44" s="58">
        <v>282314</v>
      </c>
      <c r="H44" s="58">
        <v>243652</v>
      </c>
      <c r="I44" s="58">
        <v>209257</v>
      </c>
      <c r="J44" s="58">
        <v>166786</v>
      </c>
      <c r="K44" s="58">
        <v>132188</v>
      </c>
      <c r="L44" s="58">
        <v>88172</v>
      </c>
      <c r="M44" s="58">
        <v>101117</v>
      </c>
      <c r="N44" s="58">
        <v>2158065</v>
      </c>
      <c r="O44" s="48"/>
    </row>
    <row r="45" spans="1:256" s="65" customFormat="1" ht="14.25" customHeight="1" thickTop="1" x14ac:dyDescent="0.2">
      <c r="B45" s="67" t="s">
        <v>21</v>
      </c>
      <c r="C45" s="38"/>
      <c r="D45" s="38"/>
      <c r="E45" s="61"/>
      <c r="F45" s="38"/>
      <c r="G45" s="38"/>
      <c r="H45" s="38"/>
      <c r="I45" s="38"/>
      <c r="J45" s="61"/>
      <c r="K45" s="38"/>
      <c r="L45" s="38"/>
      <c r="M45" s="61"/>
      <c r="N45" s="4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56" ht="14.25" customHeight="1" x14ac:dyDescent="0.2">
      <c r="B46" s="36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256" ht="14.25" customHeight="1" x14ac:dyDescent="0.2">
      <c r="B47" s="36"/>
      <c r="L47" s="48"/>
      <c r="M47" s="48"/>
    </row>
    <row r="48" spans="1:256" ht="14.25" customHeight="1" x14ac:dyDescent="0.2">
      <c r="B48" s="39" t="s">
        <v>37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2:14" ht="14.25" customHeight="1" x14ac:dyDescent="0.2">
      <c r="B49" s="208" t="s">
        <v>23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</row>
    <row r="50" spans="2:14" ht="14.25" customHeight="1" thickBot="1" x14ac:dyDescent="0.25">
      <c r="B50" s="209" t="s">
        <v>101</v>
      </c>
      <c r="C50" s="209"/>
      <c r="D50" s="209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2:14" ht="19.5" customHeight="1" thickTop="1" thickBot="1" x14ac:dyDescent="0.25">
      <c r="B51" s="202" t="s">
        <v>3</v>
      </c>
      <c r="C51" s="204" t="s">
        <v>24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6"/>
    </row>
    <row r="52" spans="2:14" ht="18" customHeight="1" thickTop="1" thickBot="1" x14ac:dyDescent="0.25">
      <c r="B52" s="203"/>
      <c r="C52" s="41" t="s">
        <v>25</v>
      </c>
      <c r="D52" s="41" t="s">
        <v>26</v>
      </c>
      <c r="E52" s="41" t="s">
        <v>27</v>
      </c>
      <c r="F52" s="41" t="s">
        <v>28</v>
      </c>
      <c r="G52" s="41" t="s">
        <v>29</v>
      </c>
      <c r="H52" s="41" t="s">
        <v>30</v>
      </c>
      <c r="I52" s="41" t="s">
        <v>31</v>
      </c>
      <c r="J52" s="41" t="s">
        <v>32</v>
      </c>
      <c r="K52" s="41" t="s">
        <v>33</v>
      </c>
      <c r="L52" s="41" t="s">
        <v>34</v>
      </c>
      <c r="M52" s="42" t="s">
        <v>35</v>
      </c>
      <c r="N52" s="43" t="s">
        <v>20</v>
      </c>
    </row>
    <row r="53" spans="2:14" ht="14.25" customHeight="1" thickTop="1" x14ac:dyDescent="0.25">
      <c r="B53" s="69" t="s">
        <v>6</v>
      </c>
      <c r="C53" s="45">
        <v>1324</v>
      </c>
      <c r="D53" s="46">
        <v>12429</v>
      </c>
      <c r="E53" s="46">
        <v>9717</v>
      </c>
      <c r="F53" s="46">
        <v>4670</v>
      </c>
      <c r="G53" s="46">
        <v>5138</v>
      </c>
      <c r="H53" s="45">
        <v>4898</v>
      </c>
      <c r="I53" s="45">
        <v>4182</v>
      </c>
      <c r="J53" s="45">
        <v>3152</v>
      </c>
      <c r="K53" s="45">
        <v>2062</v>
      </c>
      <c r="L53" s="45">
        <v>991</v>
      </c>
      <c r="M53" s="45">
        <v>543</v>
      </c>
      <c r="N53" s="47">
        <v>49106</v>
      </c>
    </row>
    <row r="54" spans="2:14" ht="14.25" customHeight="1" x14ac:dyDescent="0.25">
      <c r="B54" s="69" t="s">
        <v>7</v>
      </c>
      <c r="C54" s="46">
        <v>8407</v>
      </c>
      <c r="D54" s="46">
        <v>58249</v>
      </c>
      <c r="E54" s="46">
        <v>74709</v>
      </c>
      <c r="F54" s="46">
        <v>85438</v>
      </c>
      <c r="G54" s="46">
        <v>75405</v>
      </c>
      <c r="H54" s="46">
        <v>68813</v>
      </c>
      <c r="I54" s="46">
        <v>54842</v>
      </c>
      <c r="J54" s="46">
        <v>42166</v>
      </c>
      <c r="K54" s="46">
        <v>32296</v>
      </c>
      <c r="L54" s="46">
        <v>20386</v>
      </c>
      <c r="M54" s="46">
        <v>25353</v>
      </c>
      <c r="N54" s="47">
        <v>546064</v>
      </c>
    </row>
    <row r="55" spans="2:14" ht="14.25" customHeight="1" x14ac:dyDescent="0.25">
      <c r="B55" s="69" t="s">
        <v>8</v>
      </c>
      <c r="C55" s="45">
        <v>27</v>
      </c>
      <c r="D55" s="46">
        <v>384</v>
      </c>
      <c r="E55" s="46">
        <v>980</v>
      </c>
      <c r="F55" s="46">
        <v>1387</v>
      </c>
      <c r="G55" s="49">
        <v>1504</v>
      </c>
      <c r="H55" s="45">
        <v>1546</v>
      </c>
      <c r="I55" s="45">
        <v>1220</v>
      </c>
      <c r="J55" s="45">
        <v>828</v>
      </c>
      <c r="K55" s="45">
        <v>535</v>
      </c>
      <c r="L55" s="45">
        <v>280</v>
      </c>
      <c r="M55" s="45">
        <v>202</v>
      </c>
      <c r="N55" s="47">
        <v>8893</v>
      </c>
    </row>
    <row r="56" spans="2:14" ht="14.25" customHeight="1" x14ac:dyDescent="0.25">
      <c r="B56" s="69" t="s">
        <v>9</v>
      </c>
      <c r="C56" s="46">
        <v>16574</v>
      </c>
      <c r="D56" s="46">
        <v>94617</v>
      </c>
      <c r="E56" s="46">
        <v>98007</v>
      </c>
      <c r="F56" s="46">
        <v>120833</v>
      </c>
      <c r="G56" s="46">
        <v>106323</v>
      </c>
      <c r="H56" s="46">
        <v>72362</v>
      </c>
      <c r="I56" s="46">
        <v>57124</v>
      </c>
      <c r="J56" s="46">
        <v>44806</v>
      </c>
      <c r="K56" s="46">
        <v>33723</v>
      </c>
      <c r="L56" s="46">
        <v>20409</v>
      </c>
      <c r="M56" s="46">
        <v>22125</v>
      </c>
      <c r="N56" s="47">
        <v>686903</v>
      </c>
    </row>
    <row r="57" spans="2:14" ht="14.25" customHeight="1" x14ac:dyDescent="0.25">
      <c r="B57" s="69" t="s">
        <v>10</v>
      </c>
      <c r="C57" s="46">
        <v>3243</v>
      </c>
      <c r="D57" s="46">
        <v>31395</v>
      </c>
      <c r="E57" s="46">
        <v>37801</v>
      </c>
      <c r="F57" s="46">
        <v>49318</v>
      </c>
      <c r="G57" s="46">
        <v>36422</v>
      </c>
      <c r="H57" s="46">
        <v>33644</v>
      </c>
      <c r="I57" s="46">
        <v>31157</v>
      </c>
      <c r="J57" s="46">
        <v>28442</v>
      </c>
      <c r="K57" s="46">
        <v>26496</v>
      </c>
      <c r="L57" s="46">
        <v>19786</v>
      </c>
      <c r="M57" s="46">
        <v>21607</v>
      </c>
      <c r="N57" s="47">
        <v>319311</v>
      </c>
    </row>
    <row r="58" spans="2:14" ht="14.25" customHeight="1" x14ac:dyDescent="0.25">
      <c r="B58" s="69" t="s">
        <v>11</v>
      </c>
      <c r="C58" s="46">
        <v>112</v>
      </c>
      <c r="D58" s="46">
        <v>879</v>
      </c>
      <c r="E58" s="46">
        <v>1139</v>
      </c>
      <c r="F58" s="46">
        <v>1797</v>
      </c>
      <c r="G58" s="46">
        <v>1940</v>
      </c>
      <c r="H58" s="46">
        <v>1779</v>
      </c>
      <c r="I58" s="46">
        <v>3090</v>
      </c>
      <c r="J58" s="46">
        <v>1538</v>
      </c>
      <c r="K58" s="46">
        <v>1363</v>
      </c>
      <c r="L58" s="46">
        <v>901</v>
      </c>
      <c r="M58" s="46">
        <v>1089</v>
      </c>
      <c r="N58" s="47">
        <v>15627</v>
      </c>
    </row>
    <row r="59" spans="2:14" ht="14.25" customHeight="1" thickBot="1" x14ac:dyDescent="0.3">
      <c r="B59" s="70" t="s">
        <v>12</v>
      </c>
      <c r="C59" s="51">
        <v>5447</v>
      </c>
      <c r="D59" s="51">
        <v>54329</v>
      </c>
      <c r="E59" s="51">
        <v>92331</v>
      </c>
      <c r="F59" s="51">
        <v>59175</v>
      </c>
      <c r="G59" s="51">
        <v>45071</v>
      </c>
      <c r="H59" s="51">
        <v>45431</v>
      </c>
      <c r="I59" s="51">
        <v>38837</v>
      </c>
      <c r="J59" s="51">
        <v>31132</v>
      </c>
      <c r="K59" s="51">
        <v>23540</v>
      </c>
      <c r="L59" s="51">
        <v>15510</v>
      </c>
      <c r="M59" s="51">
        <v>20776</v>
      </c>
      <c r="N59" s="47">
        <v>431579</v>
      </c>
    </row>
    <row r="60" spans="2:14" ht="15.75" customHeight="1" thickTop="1" thickBot="1" x14ac:dyDescent="0.3">
      <c r="B60" s="71" t="s">
        <v>13</v>
      </c>
      <c r="C60" s="53">
        <v>35134</v>
      </c>
      <c r="D60" s="53">
        <v>252282</v>
      </c>
      <c r="E60" s="53">
        <v>314684</v>
      </c>
      <c r="F60" s="53">
        <v>322618</v>
      </c>
      <c r="G60" s="53">
        <v>271803</v>
      </c>
      <c r="H60" s="53">
        <v>228473</v>
      </c>
      <c r="I60" s="53">
        <v>190452</v>
      </c>
      <c r="J60" s="53">
        <v>152064</v>
      </c>
      <c r="K60" s="53">
        <v>120015</v>
      </c>
      <c r="L60" s="53">
        <v>78263</v>
      </c>
      <c r="M60" s="53">
        <v>91695</v>
      </c>
      <c r="N60" s="53">
        <v>2057483</v>
      </c>
    </row>
    <row r="61" spans="2:14" ht="14.25" customHeight="1" thickTop="1" x14ac:dyDescent="0.25">
      <c r="B61" s="69" t="s">
        <v>14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15</v>
      </c>
      <c r="I61" s="46">
        <v>57</v>
      </c>
      <c r="J61" s="46">
        <v>85</v>
      </c>
      <c r="K61" s="49">
        <v>41</v>
      </c>
      <c r="L61" s="46">
        <v>13</v>
      </c>
      <c r="M61" s="46">
        <v>20</v>
      </c>
      <c r="N61" s="47">
        <v>231</v>
      </c>
    </row>
    <row r="62" spans="2:14" ht="14.25" customHeight="1" x14ac:dyDescent="0.25">
      <c r="B62" s="69" t="s">
        <v>15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63</v>
      </c>
      <c r="I62" s="46">
        <v>284</v>
      </c>
      <c r="J62" s="46">
        <v>458</v>
      </c>
      <c r="K62" s="49">
        <v>326</v>
      </c>
      <c r="L62" s="46">
        <v>53</v>
      </c>
      <c r="M62" s="46">
        <v>7</v>
      </c>
      <c r="N62" s="47">
        <v>1191</v>
      </c>
    </row>
    <row r="63" spans="2:14" ht="14.25" customHeight="1" thickBot="1" x14ac:dyDescent="0.3">
      <c r="B63" s="72" t="s">
        <v>16</v>
      </c>
      <c r="C63" s="46">
        <v>0</v>
      </c>
      <c r="D63" s="46">
        <v>1201</v>
      </c>
      <c r="E63" s="46">
        <v>13050</v>
      </c>
      <c r="F63" s="46">
        <v>19399</v>
      </c>
      <c r="G63" s="46">
        <v>18931</v>
      </c>
      <c r="H63" s="46">
        <v>20754</v>
      </c>
      <c r="I63" s="46">
        <v>21940</v>
      </c>
      <c r="J63" s="46">
        <v>16198</v>
      </c>
      <c r="K63" s="46">
        <v>11855</v>
      </c>
      <c r="L63" s="46">
        <v>6525</v>
      </c>
      <c r="M63" s="46">
        <v>2763</v>
      </c>
      <c r="N63" s="47">
        <v>132616</v>
      </c>
    </row>
    <row r="64" spans="2:14" ht="15.75" customHeight="1" thickTop="1" thickBot="1" x14ac:dyDescent="0.3">
      <c r="B64" s="71" t="s">
        <v>17</v>
      </c>
      <c r="C64" s="53">
        <v>0</v>
      </c>
      <c r="D64" s="53">
        <v>1201</v>
      </c>
      <c r="E64" s="53">
        <v>13050</v>
      </c>
      <c r="F64" s="53">
        <v>19399</v>
      </c>
      <c r="G64" s="53">
        <v>18931</v>
      </c>
      <c r="H64" s="53">
        <v>20832</v>
      </c>
      <c r="I64" s="53">
        <v>22281</v>
      </c>
      <c r="J64" s="53">
        <v>16741</v>
      </c>
      <c r="K64" s="53">
        <v>12222</v>
      </c>
      <c r="L64" s="53">
        <v>6591</v>
      </c>
      <c r="M64" s="53">
        <v>2790</v>
      </c>
      <c r="N64" s="53">
        <v>134038</v>
      </c>
    </row>
    <row r="65" spans="1:256" s="55" customFormat="1" ht="15.75" customHeight="1" thickTop="1" thickBot="1" x14ac:dyDescent="0.3">
      <c r="A65" s="38"/>
      <c r="B65" s="71" t="s">
        <v>18</v>
      </c>
      <c r="C65" s="53">
        <v>0</v>
      </c>
      <c r="D65" s="53">
        <v>0</v>
      </c>
      <c r="E65" s="53">
        <v>0</v>
      </c>
      <c r="F65" s="53">
        <v>0</v>
      </c>
      <c r="G65" s="53">
        <v>8</v>
      </c>
      <c r="H65" s="53">
        <v>410</v>
      </c>
      <c r="I65" s="53">
        <v>1248</v>
      </c>
      <c r="J65" s="53">
        <v>2222</v>
      </c>
      <c r="K65" s="53">
        <v>3627</v>
      </c>
      <c r="L65" s="53">
        <v>5603</v>
      </c>
      <c r="M65" s="53">
        <v>10600</v>
      </c>
      <c r="N65" s="53">
        <v>23718</v>
      </c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spans="1:256" s="56" customFormat="1" ht="15.75" customHeight="1" thickTop="1" thickBot="1" x14ac:dyDescent="0.3">
      <c r="A66" s="38"/>
      <c r="B66" s="71" t="s">
        <v>19</v>
      </c>
      <c r="C66" s="53">
        <v>944</v>
      </c>
      <c r="D66" s="53">
        <v>1191</v>
      </c>
      <c r="E66" s="53">
        <v>706</v>
      </c>
      <c r="F66" s="53">
        <v>1099</v>
      </c>
      <c r="G66" s="53">
        <v>1479</v>
      </c>
      <c r="H66" s="53">
        <v>2092</v>
      </c>
      <c r="I66" s="53">
        <v>2447</v>
      </c>
      <c r="J66" s="53">
        <v>1868</v>
      </c>
      <c r="K66" s="53">
        <v>1449</v>
      </c>
      <c r="L66" s="53">
        <v>1233</v>
      </c>
      <c r="M66" s="53">
        <v>1122</v>
      </c>
      <c r="N66" s="53">
        <v>15630</v>
      </c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spans="1:256" ht="15.75" customHeight="1" thickTop="1" thickBot="1" x14ac:dyDescent="0.3">
      <c r="B67" s="73" t="s">
        <v>20</v>
      </c>
      <c r="C67" s="58">
        <v>36078</v>
      </c>
      <c r="D67" s="58">
        <v>254674</v>
      </c>
      <c r="E67" s="58">
        <v>328440</v>
      </c>
      <c r="F67" s="58">
        <v>343116</v>
      </c>
      <c r="G67" s="58">
        <v>292221</v>
      </c>
      <c r="H67" s="58">
        <v>251807</v>
      </c>
      <c r="I67" s="58">
        <v>216428</v>
      </c>
      <c r="J67" s="58">
        <v>172895</v>
      </c>
      <c r="K67" s="58">
        <v>137313</v>
      </c>
      <c r="L67" s="58">
        <v>91690</v>
      </c>
      <c r="M67" s="58">
        <v>106207</v>
      </c>
      <c r="N67" s="58">
        <v>2230869</v>
      </c>
      <c r="O67" s="48"/>
    </row>
    <row r="68" spans="1:256" s="65" customFormat="1" ht="14.25" customHeight="1" thickTop="1" x14ac:dyDescent="0.2">
      <c r="B68" s="67" t="s">
        <v>21</v>
      </c>
      <c r="C68" s="38"/>
      <c r="D68" s="38"/>
      <c r="E68" s="38"/>
      <c r="F68" s="38"/>
      <c r="G68" s="38"/>
      <c r="H68" s="38"/>
      <c r="I68" s="38"/>
      <c r="J68" s="38"/>
      <c r="K68" s="38"/>
      <c r="L68" s="48"/>
      <c r="M68" s="48"/>
      <c r="N68" s="38"/>
      <c r="O68" s="74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spans="1:256" ht="14.25" customHeight="1" x14ac:dyDescent="0.2">
      <c r="B69" s="36"/>
    </row>
    <row r="71" spans="1:256" x14ac:dyDescent="0.2">
      <c r="H71" s="48"/>
      <c r="K71" s="48"/>
    </row>
    <row r="72" spans="1:256" x14ac:dyDescent="0.2">
      <c r="K72" s="48"/>
      <c r="L72" s="75"/>
    </row>
    <row r="74" spans="1:256" x14ac:dyDescent="0.2">
      <c r="K74" s="48"/>
    </row>
    <row r="76" spans="1:256" x14ac:dyDescent="0.2">
      <c r="M76" s="48"/>
    </row>
  </sheetData>
  <mergeCells count="13">
    <mergeCell ref="B51:B52"/>
    <mergeCell ref="C51:N51"/>
    <mergeCell ref="B1:N1"/>
    <mergeCell ref="B3:H3"/>
    <mergeCell ref="B4:C4"/>
    <mergeCell ref="B5:B6"/>
    <mergeCell ref="C5:N5"/>
    <mergeCell ref="B26:N26"/>
    <mergeCell ref="B27:C27"/>
    <mergeCell ref="B28:B29"/>
    <mergeCell ref="C28:N28"/>
    <mergeCell ref="B49:N49"/>
    <mergeCell ref="B50:D50"/>
  </mergeCells>
  <printOptions horizontalCentered="1" verticalCentered="1"/>
  <pageMargins left="0.39370078740157483" right="0.39370078740157483" top="0.3" bottom="0.43307086614173229" header="0" footer="0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824E-C396-45B4-A57C-14195C5A36BB}">
  <sheetPr>
    <tabColor rgb="FF00B0F0"/>
  </sheetPr>
  <dimension ref="B1:X43"/>
  <sheetViews>
    <sheetView showGridLines="0" zoomScaleNormal="100" zoomScaleSheetLayoutView="90" workbookViewId="0">
      <selection activeCell="C7" sqref="C7:K21"/>
    </sheetView>
  </sheetViews>
  <sheetFormatPr defaultColWidth="10.85546875" defaultRowHeight="12.75" x14ac:dyDescent="0.2"/>
  <cols>
    <col min="1" max="1" width="6.28515625" style="2" customWidth="1"/>
    <col min="2" max="2" width="35.28515625" style="100" bestFit="1" customWidth="1"/>
    <col min="3" max="3" width="13.28515625" style="2" customWidth="1"/>
    <col min="4" max="4" width="13.7109375" style="2" customWidth="1"/>
    <col min="5" max="5" width="13.28515625" style="2" customWidth="1"/>
    <col min="6" max="6" width="13.7109375" style="2" customWidth="1"/>
    <col min="7" max="7" width="11.7109375" style="2" customWidth="1"/>
    <col min="8" max="8" width="13" style="2" customWidth="1"/>
    <col min="9" max="9" width="13.42578125" style="2" customWidth="1"/>
    <col min="10" max="10" width="11.7109375" style="2" customWidth="1"/>
    <col min="11" max="11" width="13.28515625" style="2" customWidth="1"/>
    <col min="12" max="12" width="9.140625" style="2" customWidth="1"/>
    <col min="13" max="13" width="12.7109375" style="2" bestFit="1" customWidth="1"/>
    <col min="14" max="14" width="12.7109375" style="2" customWidth="1"/>
    <col min="15" max="16384" width="10.85546875" style="2"/>
  </cols>
  <sheetData>
    <row r="1" spans="2:24" x14ac:dyDescent="0.2"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2:24" ht="14.25" customHeight="1" x14ac:dyDescent="0.2">
      <c r="B2" s="3" t="s">
        <v>38</v>
      </c>
      <c r="C2" s="3"/>
      <c r="D2" s="3"/>
      <c r="E2" s="3"/>
      <c r="F2" s="3"/>
      <c r="G2" s="3"/>
      <c r="H2" s="3"/>
      <c r="I2" s="3"/>
      <c r="J2" s="3"/>
      <c r="K2" s="3"/>
    </row>
    <row r="3" spans="2:24" ht="14.25" customHeight="1" x14ac:dyDescent="0.2">
      <c r="B3" s="211" t="s">
        <v>39</v>
      </c>
      <c r="C3" s="211"/>
      <c r="D3" s="211"/>
      <c r="E3" s="211"/>
      <c r="F3" s="211"/>
      <c r="G3" s="211"/>
      <c r="H3" s="211"/>
      <c r="I3" s="211"/>
      <c r="J3" s="211"/>
      <c r="K3" s="211"/>
    </row>
    <row r="4" spans="2:24" ht="14.25" customHeight="1" thickBot="1" x14ac:dyDescent="0.25">
      <c r="B4" s="5" t="s">
        <v>102</v>
      </c>
      <c r="C4" s="5"/>
      <c r="D4" s="5"/>
      <c r="E4" s="5"/>
      <c r="F4" s="5"/>
      <c r="G4" s="5"/>
      <c r="H4" s="5"/>
      <c r="I4" s="5"/>
      <c r="J4" s="5"/>
      <c r="K4" s="5"/>
    </row>
    <row r="5" spans="2:24" ht="16.5" customHeight="1" thickTop="1" thickBot="1" x14ac:dyDescent="0.25">
      <c r="B5" s="212" t="s">
        <v>3</v>
      </c>
      <c r="C5" s="204" t="s">
        <v>103</v>
      </c>
      <c r="D5" s="205"/>
      <c r="E5" s="206"/>
      <c r="F5" s="204" t="s">
        <v>104</v>
      </c>
      <c r="G5" s="205"/>
      <c r="H5" s="206"/>
      <c r="I5" s="204" t="s">
        <v>105</v>
      </c>
      <c r="J5" s="205"/>
      <c r="K5" s="206"/>
    </row>
    <row r="6" spans="2:24" ht="20.25" customHeight="1" thickTop="1" thickBot="1" x14ac:dyDescent="0.25">
      <c r="B6" s="213"/>
      <c r="C6" s="6" t="s">
        <v>40</v>
      </c>
      <c r="D6" s="6" t="s">
        <v>41</v>
      </c>
      <c r="E6" s="6" t="s">
        <v>20</v>
      </c>
      <c r="F6" s="7" t="s">
        <v>40</v>
      </c>
      <c r="G6" s="7" t="s">
        <v>41</v>
      </c>
      <c r="H6" s="7" t="s">
        <v>20</v>
      </c>
      <c r="I6" s="7" t="s">
        <v>40</v>
      </c>
      <c r="J6" s="7" t="s">
        <v>41</v>
      </c>
      <c r="K6" s="7" t="s">
        <v>20</v>
      </c>
    </row>
    <row r="7" spans="2:24" ht="15.75" thickTop="1" x14ac:dyDescent="0.25">
      <c r="B7" s="76" t="s">
        <v>6</v>
      </c>
      <c r="C7" s="9">
        <v>30568</v>
      </c>
      <c r="D7" s="9">
        <v>16411</v>
      </c>
      <c r="E7" s="77">
        <v>46979</v>
      </c>
      <c r="F7" s="78">
        <v>31406</v>
      </c>
      <c r="G7" s="79">
        <v>16568</v>
      </c>
      <c r="H7" s="77">
        <v>47974</v>
      </c>
      <c r="I7" s="9">
        <v>31946</v>
      </c>
      <c r="J7" s="9">
        <v>17160</v>
      </c>
      <c r="K7" s="77">
        <v>49106</v>
      </c>
    </row>
    <row r="8" spans="2:24" ht="15" x14ac:dyDescent="0.25">
      <c r="B8" s="8" t="s">
        <v>7</v>
      </c>
      <c r="C8" s="9">
        <v>286832</v>
      </c>
      <c r="D8" s="9">
        <v>230281</v>
      </c>
      <c r="E8" s="77">
        <v>517113</v>
      </c>
      <c r="F8" s="78">
        <v>292411</v>
      </c>
      <c r="G8" s="79">
        <v>234254</v>
      </c>
      <c r="H8" s="77">
        <v>526665</v>
      </c>
      <c r="I8" s="9">
        <v>302597</v>
      </c>
      <c r="J8" s="9">
        <v>243467</v>
      </c>
      <c r="K8" s="77">
        <v>546064</v>
      </c>
    </row>
    <row r="9" spans="2:24" ht="15" x14ac:dyDescent="0.25">
      <c r="B9" s="76" t="s">
        <v>8</v>
      </c>
      <c r="C9" s="9">
        <v>5254</v>
      </c>
      <c r="D9" s="9">
        <v>2860</v>
      </c>
      <c r="E9" s="77">
        <v>8114</v>
      </c>
      <c r="F9" s="78">
        <v>5523</v>
      </c>
      <c r="G9" s="79">
        <v>2991</v>
      </c>
      <c r="H9" s="77">
        <v>8514</v>
      </c>
      <c r="I9" s="9">
        <v>5771</v>
      </c>
      <c r="J9" s="9">
        <v>3122</v>
      </c>
      <c r="K9" s="77">
        <v>8893</v>
      </c>
    </row>
    <row r="10" spans="2:24" ht="15" x14ac:dyDescent="0.25">
      <c r="B10" s="76" t="s">
        <v>9</v>
      </c>
      <c r="C10" s="9">
        <v>345652</v>
      </c>
      <c r="D10" s="9">
        <v>310053</v>
      </c>
      <c r="E10" s="77">
        <v>655705</v>
      </c>
      <c r="F10" s="78">
        <v>349815</v>
      </c>
      <c r="G10" s="79">
        <v>312437</v>
      </c>
      <c r="H10" s="77">
        <v>662252</v>
      </c>
      <c r="I10" s="9">
        <v>361658</v>
      </c>
      <c r="J10" s="9">
        <v>325245</v>
      </c>
      <c r="K10" s="77">
        <v>686903</v>
      </c>
    </row>
    <row r="11" spans="2:24" ht="15" x14ac:dyDescent="0.25">
      <c r="B11" s="76" t="s">
        <v>10</v>
      </c>
      <c r="C11" s="9">
        <v>142145</v>
      </c>
      <c r="D11" s="9">
        <v>154130</v>
      </c>
      <c r="E11" s="77">
        <v>296275</v>
      </c>
      <c r="F11" s="78">
        <v>148632</v>
      </c>
      <c r="G11" s="79">
        <v>160427</v>
      </c>
      <c r="H11" s="77">
        <v>309059</v>
      </c>
      <c r="I11" s="9">
        <v>153197</v>
      </c>
      <c r="J11" s="9">
        <v>166114</v>
      </c>
      <c r="K11" s="77">
        <v>319311</v>
      </c>
    </row>
    <row r="12" spans="2:24" ht="15" x14ac:dyDescent="0.25">
      <c r="B12" s="76" t="s">
        <v>11</v>
      </c>
      <c r="C12" s="9">
        <v>12960</v>
      </c>
      <c r="D12" s="9">
        <v>2304</v>
      </c>
      <c r="E12" s="77">
        <v>15264</v>
      </c>
      <c r="F12" s="78">
        <v>13069</v>
      </c>
      <c r="G12" s="79">
        <v>2339</v>
      </c>
      <c r="H12" s="77">
        <v>15408</v>
      </c>
      <c r="I12" s="9">
        <v>13193</v>
      </c>
      <c r="J12" s="9">
        <v>2434</v>
      </c>
      <c r="K12" s="77">
        <v>15627</v>
      </c>
    </row>
    <row r="13" spans="2:24" ht="15.75" thickBot="1" x14ac:dyDescent="0.3">
      <c r="B13" s="80" t="s">
        <v>12</v>
      </c>
      <c r="C13" s="14">
        <v>221210</v>
      </c>
      <c r="D13" s="14">
        <v>186708</v>
      </c>
      <c r="E13" s="77">
        <v>407918</v>
      </c>
      <c r="F13" s="81">
        <v>224903</v>
      </c>
      <c r="G13" s="82">
        <v>189771</v>
      </c>
      <c r="H13" s="77">
        <v>414674</v>
      </c>
      <c r="I13" s="14">
        <v>233242</v>
      </c>
      <c r="J13" s="14">
        <v>198337</v>
      </c>
      <c r="K13" s="77">
        <v>431579</v>
      </c>
    </row>
    <row r="14" spans="2:24" s="84" customFormat="1" ht="16.5" thickTop="1" thickBot="1" x14ac:dyDescent="0.3">
      <c r="B14" s="83" t="s">
        <v>13</v>
      </c>
      <c r="C14" s="19">
        <v>1044621</v>
      </c>
      <c r="D14" s="19">
        <v>902747</v>
      </c>
      <c r="E14" s="19">
        <v>1947368</v>
      </c>
      <c r="F14" s="19">
        <v>1065759</v>
      </c>
      <c r="G14" s="19">
        <v>918787</v>
      </c>
      <c r="H14" s="19">
        <v>1984546</v>
      </c>
      <c r="I14" s="19">
        <v>1101604</v>
      </c>
      <c r="J14" s="19">
        <v>955879</v>
      </c>
      <c r="K14" s="19">
        <v>2057483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5.75" thickTop="1" x14ac:dyDescent="0.25">
      <c r="B15" s="76" t="s">
        <v>14</v>
      </c>
      <c r="C15" s="9">
        <v>150</v>
      </c>
      <c r="D15" s="9">
        <v>85</v>
      </c>
      <c r="E15" s="77">
        <v>235</v>
      </c>
      <c r="F15" s="78">
        <v>29</v>
      </c>
      <c r="G15" s="79">
        <v>16</v>
      </c>
      <c r="H15" s="85">
        <v>45</v>
      </c>
      <c r="I15" s="9">
        <v>148</v>
      </c>
      <c r="J15" s="9">
        <v>83</v>
      </c>
      <c r="K15" s="77">
        <v>231</v>
      </c>
    </row>
    <row r="16" spans="2:24" ht="15" x14ac:dyDescent="0.25">
      <c r="B16" s="76" t="s">
        <v>15</v>
      </c>
      <c r="C16" s="9">
        <v>280</v>
      </c>
      <c r="D16" s="9">
        <v>209</v>
      </c>
      <c r="E16" s="77">
        <v>489</v>
      </c>
      <c r="F16" s="78">
        <v>609</v>
      </c>
      <c r="G16" s="79">
        <v>603</v>
      </c>
      <c r="H16" s="85">
        <v>1212</v>
      </c>
      <c r="I16" s="9">
        <v>601</v>
      </c>
      <c r="J16" s="9">
        <v>590</v>
      </c>
      <c r="K16" s="77">
        <v>1191</v>
      </c>
    </row>
    <row r="17" spans="2:24" ht="15.75" thickBot="1" x14ac:dyDescent="0.3">
      <c r="B17" s="23" t="s">
        <v>16</v>
      </c>
      <c r="C17" s="14">
        <v>29218</v>
      </c>
      <c r="D17" s="14">
        <v>103225</v>
      </c>
      <c r="E17" s="77">
        <v>132443</v>
      </c>
      <c r="F17" s="81">
        <v>29199</v>
      </c>
      <c r="G17" s="82">
        <v>103273</v>
      </c>
      <c r="H17" s="85">
        <v>132472</v>
      </c>
      <c r="I17" s="14">
        <v>29224</v>
      </c>
      <c r="J17" s="14">
        <v>103392</v>
      </c>
      <c r="K17" s="87">
        <v>132616</v>
      </c>
    </row>
    <row r="18" spans="2:24" ht="16.5" thickTop="1" thickBot="1" x14ac:dyDescent="0.3">
      <c r="B18" s="83" t="s">
        <v>42</v>
      </c>
      <c r="C18" s="19">
        <v>29648</v>
      </c>
      <c r="D18" s="19">
        <v>103519</v>
      </c>
      <c r="E18" s="19">
        <v>133167</v>
      </c>
      <c r="F18" s="88">
        <v>29837</v>
      </c>
      <c r="G18" s="89">
        <v>103892</v>
      </c>
      <c r="H18" s="89">
        <v>133729</v>
      </c>
      <c r="I18" s="19">
        <v>29973</v>
      </c>
      <c r="J18" s="19">
        <v>104065</v>
      </c>
      <c r="K18" s="19">
        <v>134038</v>
      </c>
    </row>
    <row r="19" spans="2:24" ht="16.5" thickTop="1" thickBot="1" x14ac:dyDescent="0.3">
      <c r="B19" s="83" t="s">
        <v>18</v>
      </c>
      <c r="C19" s="19">
        <v>10413</v>
      </c>
      <c r="D19" s="19">
        <v>13124</v>
      </c>
      <c r="E19" s="19">
        <v>23537</v>
      </c>
      <c r="F19" s="88">
        <v>10317</v>
      </c>
      <c r="G19" s="89">
        <v>13015</v>
      </c>
      <c r="H19" s="89">
        <v>23332</v>
      </c>
      <c r="I19" s="19">
        <v>10547</v>
      </c>
      <c r="J19" s="19">
        <v>13171</v>
      </c>
      <c r="K19" s="19">
        <v>23718</v>
      </c>
    </row>
    <row r="20" spans="2:24" ht="16.5" thickTop="1" thickBot="1" x14ac:dyDescent="0.3">
      <c r="B20" s="83" t="s">
        <v>19</v>
      </c>
      <c r="C20" s="19">
        <v>5990</v>
      </c>
      <c r="D20" s="19">
        <v>8090</v>
      </c>
      <c r="E20" s="19">
        <v>14080</v>
      </c>
      <c r="F20" s="88">
        <v>7275</v>
      </c>
      <c r="G20" s="89">
        <v>9183</v>
      </c>
      <c r="H20" s="89">
        <v>16458</v>
      </c>
      <c r="I20" s="19">
        <v>6759</v>
      </c>
      <c r="J20" s="19">
        <v>8871</v>
      </c>
      <c r="K20" s="19">
        <v>15630</v>
      </c>
    </row>
    <row r="21" spans="2:24" ht="16.5" thickTop="1" thickBot="1" x14ac:dyDescent="0.3">
      <c r="B21" s="90" t="s">
        <v>20</v>
      </c>
      <c r="C21" s="24">
        <v>1090672</v>
      </c>
      <c r="D21" s="24">
        <v>1027480</v>
      </c>
      <c r="E21" s="24">
        <v>2118152</v>
      </c>
      <c r="F21" s="91">
        <v>1113188</v>
      </c>
      <c r="G21" s="92">
        <v>1044877</v>
      </c>
      <c r="H21" s="92">
        <v>2158065</v>
      </c>
      <c r="I21" s="24">
        <v>1148883</v>
      </c>
      <c r="J21" s="24">
        <v>1081986</v>
      </c>
      <c r="K21" s="24">
        <v>2230869</v>
      </c>
    </row>
    <row r="22" spans="2:24" s="97" customFormat="1" ht="14.25" customHeight="1" thickTop="1" x14ac:dyDescent="0.2">
      <c r="B22" s="93" t="s">
        <v>21</v>
      </c>
      <c r="C22" s="94"/>
      <c r="D22" s="95"/>
      <c r="E22" s="95"/>
      <c r="F22" s="2"/>
      <c r="G22" s="2"/>
      <c r="H22" s="2"/>
      <c r="I22" s="96"/>
      <c r="J22" s="9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s="97" customFormat="1" ht="14.25" customHeight="1" x14ac:dyDescent="0.2">
      <c r="B23" s="98"/>
      <c r="C23" s="95"/>
      <c r="D23" s="95"/>
      <c r="E23" s="95"/>
      <c r="F23" s="2"/>
      <c r="G23" s="2"/>
      <c r="H23" s="2"/>
      <c r="I23" s="99"/>
      <c r="J23" s="9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s="97" customFormat="1" ht="14.25" customHeight="1" x14ac:dyDescent="0.2">
      <c r="B24" s="98"/>
      <c r="C24" s="9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ht="14.25" customHeight="1" x14ac:dyDescent="0.2">
      <c r="B25" s="36"/>
    </row>
    <row r="26" spans="2:24" ht="15.75" customHeight="1" x14ac:dyDescent="0.2"/>
    <row r="40" spans="7:8" x14ac:dyDescent="0.2">
      <c r="H40" s="17"/>
    </row>
    <row r="43" spans="7:8" x14ac:dyDescent="0.2">
      <c r="G43" s="86"/>
      <c r="H43" s="86"/>
    </row>
  </sheetData>
  <mergeCells count="6">
    <mergeCell ref="B1:K1"/>
    <mergeCell ref="B3:K3"/>
    <mergeCell ref="B5:B6"/>
    <mergeCell ref="C5:E5"/>
    <mergeCell ref="F5:H5"/>
    <mergeCell ref="I5:K5"/>
  </mergeCells>
  <printOptions horizontalCentered="1"/>
  <pageMargins left="0.35" right="0.22" top="0.56999999999999995" bottom="0.31" header="0" footer="0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06EB-8785-4E80-9E3F-04C1FFE6440F}">
  <sheetPr>
    <tabColor rgb="FF00B0F0"/>
  </sheetPr>
  <dimension ref="B1:N60"/>
  <sheetViews>
    <sheetView showGridLines="0" topLeftCell="A32" zoomScaleNormal="100" zoomScaleSheetLayoutView="80" workbookViewId="0">
      <selection activeCell="C43" sqref="C43:N52"/>
    </sheetView>
  </sheetViews>
  <sheetFormatPr defaultColWidth="10.85546875" defaultRowHeight="12.75" x14ac:dyDescent="0.2"/>
  <cols>
    <col min="1" max="1" width="6" style="2" customWidth="1"/>
    <col min="2" max="2" width="12.85546875" style="2" customWidth="1"/>
    <col min="3" max="3" width="11.28515625" style="2" bestFit="1" customWidth="1"/>
    <col min="4" max="11" width="10.85546875" style="2" bestFit="1" customWidth="1"/>
    <col min="12" max="12" width="9.5703125" style="2" bestFit="1" customWidth="1"/>
    <col min="13" max="13" width="11.42578125" style="2" customWidth="1"/>
    <col min="14" max="14" width="12.5703125" style="2" bestFit="1" customWidth="1"/>
    <col min="15" max="16384" width="10.85546875" style="2"/>
  </cols>
  <sheetData>
    <row r="1" spans="2:14" x14ac:dyDescent="0.2"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2:14" ht="14.25" customHeight="1" x14ac:dyDescent="0.2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25" customHeight="1" x14ac:dyDescent="0.2">
      <c r="B3" s="211" t="s">
        <v>44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ht="14.25" customHeight="1" thickBot="1" x14ac:dyDescent="0.25">
      <c r="B4" s="101" t="s">
        <v>99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2:14" ht="20.25" customHeight="1" thickTop="1" thickBot="1" x14ac:dyDescent="0.25">
      <c r="B5" s="215" t="s">
        <v>45</v>
      </c>
      <c r="C5" s="217" t="s">
        <v>24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9"/>
    </row>
    <row r="6" spans="2:14" ht="36" customHeight="1" thickTop="1" thickBot="1" x14ac:dyDescent="0.25">
      <c r="B6" s="216"/>
      <c r="C6" s="161" t="s">
        <v>25</v>
      </c>
      <c r="D6" s="162" t="s">
        <v>26</v>
      </c>
      <c r="E6" s="161" t="s">
        <v>27</v>
      </c>
      <c r="F6" s="163" t="s">
        <v>28</v>
      </c>
      <c r="G6" s="164" t="s">
        <v>29</v>
      </c>
      <c r="H6" s="161" t="s">
        <v>30</v>
      </c>
      <c r="I6" s="162" t="s">
        <v>31</v>
      </c>
      <c r="J6" s="162" t="s">
        <v>32</v>
      </c>
      <c r="K6" s="162" t="s">
        <v>33</v>
      </c>
      <c r="L6" s="165" t="s">
        <v>34</v>
      </c>
      <c r="M6" s="164" t="s">
        <v>35</v>
      </c>
      <c r="N6" s="166" t="s">
        <v>20</v>
      </c>
    </row>
    <row r="7" spans="2:14" ht="14.25" customHeight="1" thickTop="1" x14ac:dyDescent="0.2">
      <c r="B7" s="167" t="s">
        <v>46</v>
      </c>
      <c r="C7" s="168">
        <v>18124</v>
      </c>
      <c r="D7" s="169">
        <v>97546</v>
      </c>
      <c r="E7" s="169">
        <v>98321</v>
      </c>
      <c r="F7" s="170">
        <v>94355</v>
      </c>
      <c r="G7" s="170">
        <v>80133</v>
      </c>
      <c r="H7" s="169">
        <v>71923</v>
      </c>
      <c r="I7" s="170">
        <v>67051</v>
      </c>
      <c r="J7" s="169">
        <v>59012</v>
      </c>
      <c r="K7" s="169">
        <v>51038</v>
      </c>
      <c r="L7" s="169">
        <v>36556</v>
      </c>
      <c r="M7" s="170">
        <v>56637</v>
      </c>
      <c r="N7" s="171">
        <v>730696</v>
      </c>
    </row>
    <row r="8" spans="2:14" ht="14.25" customHeight="1" x14ac:dyDescent="0.2">
      <c r="B8" s="172" t="s">
        <v>47</v>
      </c>
      <c r="C8" s="168">
        <v>15729</v>
      </c>
      <c r="D8" s="169">
        <v>128354</v>
      </c>
      <c r="E8" s="169">
        <v>153908</v>
      </c>
      <c r="F8" s="170">
        <v>145346</v>
      </c>
      <c r="G8" s="170">
        <v>113516</v>
      </c>
      <c r="H8" s="169">
        <v>90916</v>
      </c>
      <c r="I8" s="170">
        <v>72788</v>
      </c>
      <c r="J8" s="169">
        <v>56138</v>
      </c>
      <c r="K8" s="169">
        <v>41731</v>
      </c>
      <c r="L8" s="169">
        <v>25092</v>
      </c>
      <c r="M8" s="170">
        <v>23287</v>
      </c>
      <c r="N8" s="171">
        <v>866805</v>
      </c>
    </row>
    <row r="9" spans="2:14" ht="14.25" customHeight="1" x14ac:dyDescent="0.2">
      <c r="B9" s="172" t="s">
        <v>48</v>
      </c>
      <c r="C9" s="168">
        <v>491</v>
      </c>
      <c r="D9" s="169">
        <v>14236</v>
      </c>
      <c r="E9" s="169">
        <v>42563</v>
      </c>
      <c r="F9" s="170">
        <v>50520</v>
      </c>
      <c r="G9" s="170">
        <v>38909</v>
      </c>
      <c r="H9" s="169">
        <v>30368</v>
      </c>
      <c r="I9" s="170">
        <v>21659</v>
      </c>
      <c r="J9" s="169">
        <v>15363</v>
      </c>
      <c r="K9" s="169">
        <v>11370</v>
      </c>
      <c r="L9" s="169">
        <v>7923</v>
      </c>
      <c r="M9" s="170">
        <v>6612</v>
      </c>
      <c r="N9" s="171">
        <v>240014</v>
      </c>
    </row>
    <row r="10" spans="2:14" ht="14.25" customHeight="1" x14ac:dyDescent="0.2">
      <c r="B10" s="172" t="s">
        <v>49</v>
      </c>
      <c r="C10" s="168">
        <v>30</v>
      </c>
      <c r="D10" s="169">
        <v>2745</v>
      </c>
      <c r="E10" s="169">
        <v>10481</v>
      </c>
      <c r="F10" s="170">
        <v>19430</v>
      </c>
      <c r="G10" s="170">
        <v>22831</v>
      </c>
      <c r="H10" s="169">
        <v>24224</v>
      </c>
      <c r="I10" s="170">
        <v>22839</v>
      </c>
      <c r="J10" s="169">
        <v>16750</v>
      </c>
      <c r="K10" s="169">
        <v>13382</v>
      </c>
      <c r="L10" s="169">
        <v>8671</v>
      </c>
      <c r="M10" s="170">
        <v>5315</v>
      </c>
      <c r="N10" s="171">
        <v>146698</v>
      </c>
    </row>
    <row r="11" spans="2:14" ht="14.25" customHeight="1" x14ac:dyDescent="0.2">
      <c r="B11" s="172" t="s">
        <v>50</v>
      </c>
      <c r="C11" s="168">
        <v>11</v>
      </c>
      <c r="D11" s="169">
        <v>1327</v>
      </c>
      <c r="E11" s="169">
        <v>6257</v>
      </c>
      <c r="F11" s="170">
        <v>10285</v>
      </c>
      <c r="G11" s="170">
        <v>11009</v>
      </c>
      <c r="H11" s="169">
        <v>11174</v>
      </c>
      <c r="I11" s="170">
        <v>10881</v>
      </c>
      <c r="J11" s="169">
        <v>8386</v>
      </c>
      <c r="K11" s="169">
        <v>6468</v>
      </c>
      <c r="L11" s="169">
        <v>4192</v>
      </c>
      <c r="M11" s="170">
        <v>3271</v>
      </c>
      <c r="N11" s="171">
        <v>73261</v>
      </c>
    </row>
    <row r="12" spans="2:14" ht="14.25" customHeight="1" x14ac:dyDescent="0.2">
      <c r="B12" s="172" t="s">
        <v>51</v>
      </c>
      <c r="C12" s="168">
        <v>2</v>
      </c>
      <c r="D12" s="169">
        <v>205</v>
      </c>
      <c r="E12" s="169">
        <v>1790</v>
      </c>
      <c r="F12" s="170">
        <v>3709</v>
      </c>
      <c r="G12" s="170">
        <v>4438</v>
      </c>
      <c r="H12" s="169">
        <v>4240</v>
      </c>
      <c r="I12" s="170">
        <v>3591</v>
      </c>
      <c r="J12" s="169">
        <v>2713</v>
      </c>
      <c r="K12" s="169">
        <v>2078</v>
      </c>
      <c r="L12" s="169">
        <v>1413</v>
      </c>
      <c r="M12" s="170">
        <v>1468</v>
      </c>
      <c r="N12" s="171">
        <v>25647</v>
      </c>
    </row>
    <row r="13" spans="2:14" ht="14.25" customHeight="1" x14ac:dyDescent="0.2">
      <c r="B13" s="172" t="s">
        <v>52</v>
      </c>
      <c r="C13" s="168">
        <v>1</v>
      </c>
      <c r="D13" s="169">
        <v>53</v>
      </c>
      <c r="E13" s="169">
        <v>591</v>
      </c>
      <c r="F13" s="170">
        <v>1629</v>
      </c>
      <c r="G13" s="170">
        <v>2102</v>
      </c>
      <c r="H13" s="169">
        <v>2222</v>
      </c>
      <c r="I13" s="170">
        <v>1766</v>
      </c>
      <c r="J13" s="169">
        <v>1393</v>
      </c>
      <c r="K13" s="169">
        <v>1009</v>
      </c>
      <c r="L13" s="169">
        <v>764</v>
      </c>
      <c r="M13" s="170">
        <v>708</v>
      </c>
      <c r="N13" s="171">
        <v>12238</v>
      </c>
    </row>
    <row r="14" spans="2:14" ht="14.25" customHeight="1" x14ac:dyDescent="0.2">
      <c r="B14" s="172" t="s">
        <v>53</v>
      </c>
      <c r="C14" s="168">
        <v>0</v>
      </c>
      <c r="D14" s="169">
        <v>33</v>
      </c>
      <c r="E14" s="169">
        <v>355</v>
      </c>
      <c r="F14" s="170">
        <v>1414</v>
      </c>
      <c r="G14" s="170">
        <v>2204</v>
      </c>
      <c r="H14" s="169">
        <v>2404</v>
      </c>
      <c r="I14" s="170">
        <v>2105</v>
      </c>
      <c r="J14" s="169">
        <v>1695</v>
      </c>
      <c r="K14" s="169">
        <v>1241</v>
      </c>
      <c r="L14" s="169">
        <v>740</v>
      </c>
      <c r="M14" s="170">
        <v>928</v>
      </c>
      <c r="N14" s="171">
        <v>13119</v>
      </c>
    </row>
    <row r="15" spans="2:14" ht="14.25" customHeight="1" thickBot="1" x14ac:dyDescent="0.25">
      <c r="B15" s="173" t="s">
        <v>54</v>
      </c>
      <c r="C15" s="174">
        <v>1</v>
      </c>
      <c r="D15" s="175">
        <v>15</v>
      </c>
      <c r="E15" s="175">
        <v>141</v>
      </c>
      <c r="F15" s="176">
        <v>506</v>
      </c>
      <c r="G15" s="176">
        <v>1085</v>
      </c>
      <c r="H15" s="175">
        <v>1702</v>
      </c>
      <c r="I15" s="176">
        <v>1734</v>
      </c>
      <c r="J15" s="175">
        <v>1608</v>
      </c>
      <c r="K15" s="175">
        <v>1229</v>
      </c>
      <c r="L15" s="175">
        <v>776</v>
      </c>
      <c r="M15" s="176">
        <v>877</v>
      </c>
      <c r="N15" s="171">
        <v>9674</v>
      </c>
    </row>
    <row r="16" spans="2:14" ht="15.75" customHeight="1" thickTop="1" thickBot="1" x14ac:dyDescent="0.25">
      <c r="B16" s="177" t="s">
        <v>20</v>
      </c>
      <c r="C16" s="178">
        <v>34389</v>
      </c>
      <c r="D16" s="178">
        <v>244514</v>
      </c>
      <c r="E16" s="178">
        <v>314407</v>
      </c>
      <c r="F16" s="178">
        <v>327194</v>
      </c>
      <c r="G16" s="178">
        <v>276227</v>
      </c>
      <c r="H16" s="178">
        <v>239173</v>
      </c>
      <c r="I16" s="178">
        <v>204414</v>
      </c>
      <c r="J16" s="178">
        <v>163058</v>
      </c>
      <c r="K16" s="178">
        <v>129546</v>
      </c>
      <c r="L16" s="178">
        <v>86127</v>
      </c>
      <c r="M16" s="178">
        <v>99103</v>
      </c>
      <c r="N16" s="179">
        <v>2118152</v>
      </c>
    </row>
    <row r="17" spans="2:14" s="97" customFormat="1" ht="14.25" customHeight="1" thickTop="1" x14ac:dyDescent="0.2">
      <c r="B17" s="220" t="s">
        <v>106</v>
      </c>
      <c r="C17" s="220"/>
      <c r="D17" s="220"/>
      <c r="E17" s="220"/>
      <c r="F17" s="221"/>
      <c r="G17" s="103"/>
      <c r="H17" s="103"/>
      <c r="I17" s="103"/>
      <c r="J17" s="103"/>
      <c r="K17" s="103"/>
      <c r="L17" s="103"/>
      <c r="M17" s="104"/>
      <c r="N17" s="105"/>
    </row>
    <row r="18" spans="2:14" s="97" customFormat="1" ht="14.25" customHeight="1" x14ac:dyDescent="0.2">
      <c r="B18" s="98" t="s">
        <v>21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</row>
    <row r="19" spans="2:14" ht="14.25" customHeight="1" x14ac:dyDescent="0.2"/>
    <row r="20" spans="2:14" ht="14.25" customHeight="1" x14ac:dyDescent="0.2">
      <c r="B20" s="3" t="s">
        <v>55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ht="14.25" customHeight="1" x14ac:dyDescent="0.2">
      <c r="B21" s="211" t="s">
        <v>44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2:14" ht="14.25" customHeight="1" thickBot="1" x14ac:dyDescent="0.25">
      <c r="B22" s="101" t="s">
        <v>100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2:14" ht="20.25" customHeight="1" thickTop="1" thickBot="1" x14ac:dyDescent="0.25">
      <c r="B23" s="215" t="s">
        <v>45</v>
      </c>
      <c r="C23" s="217" t="s">
        <v>24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9"/>
    </row>
    <row r="24" spans="2:14" ht="36" customHeight="1" thickTop="1" thickBot="1" x14ac:dyDescent="0.25">
      <c r="B24" s="216"/>
      <c r="C24" s="161" t="s">
        <v>25</v>
      </c>
      <c r="D24" s="162" t="s">
        <v>26</v>
      </c>
      <c r="E24" s="161" t="s">
        <v>27</v>
      </c>
      <c r="F24" s="163" t="s">
        <v>28</v>
      </c>
      <c r="G24" s="164" t="s">
        <v>29</v>
      </c>
      <c r="H24" s="161" t="s">
        <v>30</v>
      </c>
      <c r="I24" s="162" t="s">
        <v>31</v>
      </c>
      <c r="J24" s="162" t="s">
        <v>32</v>
      </c>
      <c r="K24" s="162" t="s">
        <v>33</v>
      </c>
      <c r="L24" s="165" t="s">
        <v>34</v>
      </c>
      <c r="M24" s="164" t="s">
        <v>35</v>
      </c>
      <c r="N24" s="166" t="s">
        <v>20</v>
      </c>
    </row>
    <row r="25" spans="2:14" ht="14.25" customHeight="1" thickTop="1" x14ac:dyDescent="0.2">
      <c r="B25" s="167" t="s">
        <v>46</v>
      </c>
      <c r="C25" s="168">
        <v>19855</v>
      </c>
      <c r="D25" s="169">
        <v>105811</v>
      </c>
      <c r="E25" s="169">
        <v>106087</v>
      </c>
      <c r="F25" s="170">
        <v>100308</v>
      </c>
      <c r="G25" s="170">
        <v>85080</v>
      </c>
      <c r="H25" s="169">
        <v>76470</v>
      </c>
      <c r="I25" s="170">
        <v>71786</v>
      </c>
      <c r="J25" s="169">
        <v>62867</v>
      </c>
      <c r="K25" s="169">
        <v>53700</v>
      </c>
      <c r="L25" s="169">
        <v>38531</v>
      </c>
      <c r="M25" s="170">
        <v>58580</v>
      </c>
      <c r="N25" s="171">
        <v>779075</v>
      </c>
    </row>
    <row r="26" spans="2:14" ht="14.25" customHeight="1" x14ac:dyDescent="0.2">
      <c r="B26" s="172" t="s">
        <v>47</v>
      </c>
      <c r="C26" s="168">
        <v>14044</v>
      </c>
      <c r="D26" s="169">
        <v>120982</v>
      </c>
      <c r="E26" s="169">
        <v>148937</v>
      </c>
      <c r="F26" s="170">
        <v>142634</v>
      </c>
      <c r="G26" s="170">
        <v>112549</v>
      </c>
      <c r="H26" s="169">
        <v>89510</v>
      </c>
      <c r="I26" s="170">
        <v>71701</v>
      </c>
      <c r="J26" s="169">
        <v>55206</v>
      </c>
      <c r="K26" s="169">
        <v>41147</v>
      </c>
      <c r="L26" s="169">
        <v>25013</v>
      </c>
      <c r="M26" s="170">
        <v>23228</v>
      </c>
      <c r="N26" s="171">
        <v>844951</v>
      </c>
    </row>
    <row r="27" spans="2:14" ht="14.25" customHeight="1" x14ac:dyDescent="0.2">
      <c r="B27" s="172" t="s">
        <v>48</v>
      </c>
      <c r="C27" s="168">
        <v>873</v>
      </c>
      <c r="D27" s="169">
        <v>15572</v>
      </c>
      <c r="E27" s="169">
        <v>41492</v>
      </c>
      <c r="F27" s="170">
        <v>49378</v>
      </c>
      <c r="G27" s="170">
        <v>38920</v>
      </c>
      <c r="H27" s="169">
        <v>30314</v>
      </c>
      <c r="I27" s="170">
        <v>21796</v>
      </c>
      <c r="J27" s="169">
        <v>15340</v>
      </c>
      <c r="K27" s="169">
        <v>11422</v>
      </c>
      <c r="L27" s="169">
        <v>7940</v>
      </c>
      <c r="M27" s="170">
        <v>6614</v>
      </c>
      <c r="N27" s="171">
        <v>239661</v>
      </c>
    </row>
    <row r="28" spans="2:14" ht="14.25" customHeight="1" x14ac:dyDescent="0.2">
      <c r="B28" s="172" t="s">
        <v>49</v>
      </c>
      <c r="C28" s="168">
        <v>117</v>
      </c>
      <c r="D28" s="169">
        <v>3518</v>
      </c>
      <c r="E28" s="169">
        <v>12972</v>
      </c>
      <c r="F28" s="170">
        <v>22134</v>
      </c>
      <c r="G28" s="170">
        <v>23982</v>
      </c>
      <c r="H28" s="169">
        <v>24488</v>
      </c>
      <c r="I28" s="170">
        <v>22875</v>
      </c>
      <c r="J28" s="169">
        <v>16878</v>
      </c>
      <c r="K28" s="169">
        <v>13263</v>
      </c>
      <c r="L28" s="169">
        <v>8623</v>
      </c>
      <c r="M28" s="170">
        <v>5271</v>
      </c>
      <c r="N28" s="171">
        <v>154121</v>
      </c>
    </row>
    <row r="29" spans="2:14" ht="14.25" customHeight="1" x14ac:dyDescent="0.2">
      <c r="B29" s="172" t="s">
        <v>50</v>
      </c>
      <c r="C29" s="168">
        <v>15</v>
      </c>
      <c r="D29" s="169">
        <v>1495</v>
      </c>
      <c r="E29" s="169">
        <v>6512</v>
      </c>
      <c r="F29" s="170">
        <v>10658</v>
      </c>
      <c r="G29" s="170">
        <v>11451</v>
      </c>
      <c r="H29" s="169">
        <v>11795</v>
      </c>
      <c r="I29" s="170">
        <v>11404</v>
      </c>
      <c r="J29" s="169">
        <v>8717</v>
      </c>
      <c r="K29" s="169">
        <v>6794</v>
      </c>
      <c r="L29" s="169">
        <v>4299</v>
      </c>
      <c r="M29" s="170">
        <v>3334</v>
      </c>
      <c r="N29" s="171">
        <v>76474</v>
      </c>
    </row>
    <row r="30" spans="2:14" ht="14.25" customHeight="1" x14ac:dyDescent="0.2">
      <c r="B30" s="172" t="s">
        <v>51</v>
      </c>
      <c r="C30" s="168">
        <v>5</v>
      </c>
      <c r="D30" s="169">
        <v>241</v>
      </c>
      <c r="E30" s="169">
        <v>1970</v>
      </c>
      <c r="F30" s="170">
        <v>3913</v>
      </c>
      <c r="G30" s="170">
        <v>4616</v>
      </c>
      <c r="H30" s="169">
        <v>4455</v>
      </c>
      <c r="I30" s="170">
        <v>3769</v>
      </c>
      <c r="J30" s="169">
        <v>2860</v>
      </c>
      <c r="K30" s="169">
        <v>2160</v>
      </c>
      <c r="L30" s="169">
        <v>1467</v>
      </c>
      <c r="M30" s="170">
        <v>1501</v>
      </c>
      <c r="N30" s="171">
        <v>26957</v>
      </c>
    </row>
    <row r="31" spans="2:14" ht="14.25" customHeight="1" x14ac:dyDescent="0.2">
      <c r="B31" s="172" t="s">
        <v>52</v>
      </c>
      <c r="C31" s="168">
        <v>2</v>
      </c>
      <c r="D31" s="169">
        <v>63</v>
      </c>
      <c r="E31" s="169">
        <v>629</v>
      </c>
      <c r="F31" s="170">
        <v>1687</v>
      </c>
      <c r="G31" s="170">
        <v>2249</v>
      </c>
      <c r="H31" s="169">
        <v>2309</v>
      </c>
      <c r="I31" s="170">
        <v>1892</v>
      </c>
      <c r="J31" s="169">
        <v>1384</v>
      </c>
      <c r="K31" s="169">
        <v>1043</v>
      </c>
      <c r="L31" s="169">
        <v>686</v>
      </c>
      <c r="M31" s="170">
        <v>705</v>
      </c>
      <c r="N31" s="171">
        <v>12649</v>
      </c>
    </row>
    <row r="32" spans="2:14" ht="14.25" customHeight="1" x14ac:dyDescent="0.2">
      <c r="B32" s="172" t="s">
        <v>53</v>
      </c>
      <c r="C32" s="168">
        <v>0</v>
      </c>
      <c r="D32" s="169">
        <v>30</v>
      </c>
      <c r="E32" s="169">
        <v>434</v>
      </c>
      <c r="F32" s="170">
        <v>1471</v>
      </c>
      <c r="G32" s="170">
        <v>2253</v>
      </c>
      <c r="H32" s="169">
        <v>2531</v>
      </c>
      <c r="I32" s="170">
        <v>2199</v>
      </c>
      <c r="J32" s="169">
        <v>1801</v>
      </c>
      <c r="K32" s="169">
        <v>1364</v>
      </c>
      <c r="L32" s="169">
        <v>810</v>
      </c>
      <c r="M32" s="170">
        <v>996</v>
      </c>
      <c r="N32" s="171">
        <v>13889</v>
      </c>
    </row>
    <row r="33" spans="2:14" ht="14.25" customHeight="1" thickBot="1" x14ac:dyDescent="0.25">
      <c r="B33" s="173" t="s">
        <v>54</v>
      </c>
      <c r="C33" s="174">
        <v>1</v>
      </c>
      <c r="D33" s="175">
        <v>15</v>
      </c>
      <c r="E33" s="175">
        <v>156</v>
      </c>
      <c r="F33" s="176">
        <v>568</v>
      </c>
      <c r="G33" s="176">
        <v>1214</v>
      </c>
      <c r="H33" s="175">
        <v>1780</v>
      </c>
      <c r="I33" s="176">
        <v>1835</v>
      </c>
      <c r="J33" s="175">
        <v>1733</v>
      </c>
      <c r="K33" s="175">
        <v>1295</v>
      </c>
      <c r="L33" s="175">
        <v>803</v>
      </c>
      <c r="M33" s="176">
        <v>888</v>
      </c>
      <c r="N33" s="171">
        <v>10288</v>
      </c>
    </row>
    <row r="34" spans="2:14" ht="14.25" customHeight="1" thickTop="1" thickBot="1" x14ac:dyDescent="0.25">
      <c r="B34" s="177" t="s">
        <v>20</v>
      </c>
      <c r="C34" s="178">
        <v>34912</v>
      </c>
      <c r="D34" s="178">
        <v>247727</v>
      </c>
      <c r="E34" s="178">
        <v>319189</v>
      </c>
      <c r="F34" s="178">
        <v>332751</v>
      </c>
      <c r="G34" s="178">
        <v>282314</v>
      </c>
      <c r="H34" s="178">
        <v>243652</v>
      </c>
      <c r="I34" s="178">
        <v>209257</v>
      </c>
      <c r="J34" s="178">
        <v>166786</v>
      </c>
      <c r="K34" s="178">
        <v>132188</v>
      </c>
      <c r="L34" s="178">
        <v>88172</v>
      </c>
      <c r="M34" s="178">
        <v>101117</v>
      </c>
      <c r="N34" s="179">
        <v>2158065</v>
      </c>
    </row>
    <row r="35" spans="2:14" s="97" customFormat="1" ht="14.25" customHeight="1" thickTop="1" x14ac:dyDescent="0.2">
      <c r="B35" s="220" t="s">
        <v>106</v>
      </c>
      <c r="C35" s="220"/>
      <c r="D35" s="220"/>
      <c r="E35" s="220"/>
      <c r="F35" s="221"/>
      <c r="G35" s="103"/>
      <c r="H35" s="103"/>
      <c r="I35" s="103"/>
      <c r="J35" s="103"/>
      <c r="K35" s="103"/>
      <c r="L35" s="103"/>
      <c r="M35" s="105"/>
      <c r="N35" s="103"/>
    </row>
    <row r="36" spans="2:14" s="97" customFormat="1" ht="14.25" customHeight="1" x14ac:dyDescent="0.2">
      <c r="B36" s="98" t="s">
        <v>21</v>
      </c>
      <c r="C36" s="106"/>
      <c r="D36" s="106"/>
      <c r="E36" s="106"/>
      <c r="F36" s="106"/>
      <c r="G36" s="107"/>
      <c r="H36" s="107"/>
      <c r="I36" s="107"/>
      <c r="J36" s="107"/>
      <c r="K36" s="107"/>
      <c r="L36" s="107"/>
      <c r="M36" s="109"/>
      <c r="N36" s="107"/>
    </row>
    <row r="37" spans="2:14" ht="14.25" customHeight="1" x14ac:dyDescent="0.2"/>
    <row r="38" spans="2:14" ht="14.25" customHeight="1" x14ac:dyDescent="0.2">
      <c r="B38" s="3" t="s">
        <v>56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 ht="14.25" customHeight="1" x14ac:dyDescent="0.2">
      <c r="B39" s="211" t="s">
        <v>44</v>
      </c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</row>
    <row r="40" spans="2:14" ht="14.25" customHeight="1" thickBot="1" x14ac:dyDescent="0.25">
      <c r="B40" s="101" t="s">
        <v>101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4" ht="20.25" customHeight="1" thickTop="1" thickBot="1" x14ac:dyDescent="0.25">
      <c r="B41" s="215" t="s">
        <v>45</v>
      </c>
      <c r="C41" s="217" t="s">
        <v>24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9"/>
    </row>
    <row r="42" spans="2:14" ht="36" customHeight="1" thickTop="1" thickBot="1" x14ac:dyDescent="0.25">
      <c r="B42" s="216"/>
      <c r="C42" s="161" t="s">
        <v>25</v>
      </c>
      <c r="D42" s="162" t="s">
        <v>26</v>
      </c>
      <c r="E42" s="161" t="s">
        <v>27</v>
      </c>
      <c r="F42" s="163" t="s">
        <v>28</v>
      </c>
      <c r="G42" s="164" t="s">
        <v>29</v>
      </c>
      <c r="H42" s="161" t="s">
        <v>30</v>
      </c>
      <c r="I42" s="162" t="s">
        <v>31</v>
      </c>
      <c r="J42" s="162" t="s">
        <v>32</v>
      </c>
      <c r="K42" s="162" t="s">
        <v>33</v>
      </c>
      <c r="L42" s="165" t="s">
        <v>34</v>
      </c>
      <c r="M42" s="164" t="s">
        <v>35</v>
      </c>
      <c r="N42" s="166" t="s">
        <v>20</v>
      </c>
    </row>
    <row r="43" spans="2:14" ht="15.75" thickTop="1" x14ac:dyDescent="0.2">
      <c r="B43" s="167" t="s">
        <v>46</v>
      </c>
      <c r="C43" s="168">
        <v>20843</v>
      </c>
      <c r="D43" s="169">
        <v>108830</v>
      </c>
      <c r="E43" s="169">
        <v>109217</v>
      </c>
      <c r="F43" s="170">
        <v>103864</v>
      </c>
      <c r="G43" s="170">
        <v>88503</v>
      </c>
      <c r="H43" s="169">
        <v>79160</v>
      </c>
      <c r="I43" s="170">
        <v>74281</v>
      </c>
      <c r="J43" s="169">
        <v>65131</v>
      </c>
      <c r="K43" s="169">
        <v>56155</v>
      </c>
      <c r="L43" s="169">
        <v>40402</v>
      </c>
      <c r="M43" s="170">
        <v>61974</v>
      </c>
      <c r="N43" s="171">
        <v>808360</v>
      </c>
    </row>
    <row r="44" spans="2:14" ht="15" x14ac:dyDescent="0.2">
      <c r="B44" s="172" t="s">
        <v>47</v>
      </c>
      <c r="C44" s="168">
        <v>14664</v>
      </c>
      <c r="D44" s="169">
        <v>126155</v>
      </c>
      <c r="E44" s="169">
        <v>154319</v>
      </c>
      <c r="F44" s="170">
        <v>147455</v>
      </c>
      <c r="G44" s="170">
        <v>116514</v>
      </c>
      <c r="H44" s="169">
        <v>92912</v>
      </c>
      <c r="I44" s="170">
        <v>74774</v>
      </c>
      <c r="J44" s="169">
        <v>57701</v>
      </c>
      <c r="K44" s="169">
        <v>42976</v>
      </c>
      <c r="L44" s="169">
        <v>26084</v>
      </c>
      <c r="M44" s="170">
        <v>24480</v>
      </c>
      <c r="N44" s="171">
        <v>878034</v>
      </c>
    </row>
    <row r="45" spans="2:14" ht="15" x14ac:dyDescent="0.2">
      <c r="B45" s="172" t="s">
        <v>48</v>
      </c>
      <c r="C45" s="168">
        <v>513</v>
      </c>
      <c r="D45" s="169">
        <v>14923</v>
      </c>
      <c r="E45" s="169">
        <v>42201</v>
      </c>
      <c r="F45" s="170">
        <v>50541</v>
      </c>
      <c r="G45" s="170">
        <v>40183</v>
      </c>
      <c r="H45" s="169">
        <v>31235</v>
      </c>
      <c r="I45" s="170">
        <v>22312</v>
      </c>
      <c r="J45" s="169">
        <v>15734</v>
      </c>
      <c r="K45" s="169">
        <v>11646</v>
      </c>
      <c r="L45" s="169">
        <v>8005</v>
      </c>
      <c r="M45" s="170">
        <v>6721</v>
      </c>
      <c r="N45" s="171">
        <v>244014</v>
      </c>
    </row>
    <row r="46" spans="2:14" ht="15" x14ac:dyDescent="0.2">
      <c r="B46" s="172" t="s">
        <v>49</v>
      </c>
      <c r="C46" s="168">
        <v>39</v>
      </c>
      <c r="D46" s="169">
        <v>2955</v>
      </c>
      <c r="E46" s="169">
        <v>12741</v>
      </c>
      <c r="F46" s="170">
        <v>22225</v>
      </c>
      <c r="G46" s="170">
        <v>24218</v>
      </c>
      <c r="H46" s="169">
        <v>24706</v>
      </c>
      <c r="I46" s="170">
        <v>23118</v>
      </c>
      <c r="J46" s="169">
        <v>17130</v>
      </c>
      <c r="K46" s="169">
        <v>13446</v>
      </c>
      <c r="L46" s="169">
        <v>8845</v>
      </c>
      <c r="M46" s="170">
        <v>5401</v>
      </c>
      <c r="N46" s="171">
        <v>154824</v>
      </c>
    </row>
    <row r="47" spans="2:14" ht="15" x14ac:dyDescent="0.2">
      <c r="B47" s="172" t="s">
        <v>50</v>
      </c>
      <c r="C47" s="168">
        <v>11</v>
      </c>
      <c r="D47" s="169">
        <v>1474</v>
      </c>
      <c r="E47" s="169">
        <v>6778</v>
      </c>
      <c r="F47" s="170">
        <v>11174</v>
      </c>
      <c r="G47" s="170">
        <v>12017</v>
      </c>
      <c r="H47" s="169">
        <v>12163</v>
      </c>
      <c r="I47" s="170">
        <v>11723</v>
      </c>
      <c r="J47" s="169">
        <v>8975</v>
      </c>
      <c r="K47" s="169">
        <v>6917</v>
      </c>
      <c r="L47" s="169">
        <v>4393</v>
      </c>
      <c r="M47" s="170">
        <v>3430</v>
      </c>
      <c r="N47" s="171">
        <v>79055</v>
      </c>
    </row>
    <row r="48" spans="2:14" ht="15" x14ac:dyDescent="0.2">
      <c r="B48" s="172" t="s">
        <v>51</v>
      </c>
      <c r="C48" s="168">
        <v>8</v>
      </c>
      <c r="D48" s="169">
        <v>226</v>
      </c>
      <c r="E48" s="169">
        <v>1981</v>
      </c>
      <c r="F48" s="170">
        <v>4100</v>
      </c>
      <c r="G48" s="170">
        <v>4869</v>
      </c>
      <c r="H48" s="169">
        <v>4669</v>
      </c>
      <c r="I48" s="170">
        <v>3998</v>
      </c>
      <c r="J48" s="169">
        <v>2992</v>
      </c>
      <c r="K48" s="169">
        <v>2272</v>
      </c>
      <c r="L48" s="169">
        <v>1521</v>
      </c>
      <c r="M48" s="170">
        <v>1540</v>
      </c>
      <c r="N48" s="171">
        <v>28176</v>
      </c>
    </row>
    <row r="49" spans="2:14" ht="15" x14ac:dyDescent="0.2">
      <c r="B49" s="172" t="s">
        <v>52</v>
      </c>
      <c r="C49" s="168">
        <v>0</v>
      </c>
      <c r="D49" s="169">
        <v>62</v>
      </c>
      <c r="E49" s="169">
        <v>651</v>
      </c>
      <c r="F49" s="170">
        <v>1751</v>
      </c>
      <c r="G49" s="170">
        <v>2336</v>
      </c>
      <c r="H49" s="169">
        <v>2412</v>
      </c>
      <c r="I49" s="170">
        <v>1988</v>
      </c>
      <c r="J49" s="169">
        <v>1522</v>
      </c>
      <c r="K49" s="169">
        <v>1117</v>
      </c>
      <c r="L49" s="169">
        <v>738</v>
      </c>
      <c r="M49" s="170">
        <v>717</v>
      </c>
      <c r="N49" s="171">
        <v>13294</v>
      </c>
    </row>
    <row r="50" spans="2:14" ht="15" x14ac:dyDescent="0.2">
      <c r="B50" s="172" t="s">
        <v>53</v>
      </c>
      <c r="C50" s="168">
        <v>0</v>
      </c>
      <c r="D50" s="169">
        <v>39</v>
      </c>
      <c r="E50" s="169">
        <v>387</v>
      </c>
      <c r="F50" s="170">
        <v>1436</v>
      </c>
      <c r="G50" s="170">
        <v>2347</v>
      </c>
      <c r="H50" s="169">
        <v>2724</v>
      </c>
      <c r="I50" s="170">
        <v>2305</v>
      </c>
      <c r="J50" s="169">
        <v>1927</v>
      </c>
      <c r="K50" s="169">
        <v>1427</v>
      </c>
      <c r="L50" s="169">
        <v>852</v>
      </c>
      <c r="M50" s="170">
        <v>1015</v>
      </c>
      <c r="N50" s="171">
        <v>14459</v>
      </c>
    </row>
    <row r="51" spans="2:14" ht="15.75" thickBot="1" x14ac:dyDescent="0.25">
      <c r="B51" s="173" t="s">
        <v>54</v>
      </c>
      <c r="C51" s="174">
        <v>0</v>
      </c>
      <c r="D51" s="175">
        <v>10</v>
      </c>
      <c r="E51" s="175">
        <v>165</v>
      </c>
      <c r="F51" s="176">
        <v>570</v>
      </c>
      <c r="G51" s="176">
        <v>1234</v>
      </c>
      <c r="H51" s="175">
        <v>1826</v>
      </c>
      <c r="I51" s="176">
        <v>1929</v>
      </c>
      <c r="J51" s="175">
        <v>1783</v>
      </c>
      <c r="K51" s="175">
        <v>1357</v>
      </c>
      <c r="L51" s="175">
        <v>850</v>
      </c>
      <c r="M51" s="176">
        <v>929</v>
      </c>
      <c r="N51" s="171">
        <v>10653</v>
      </c>
    </row>
    <row r="52" spans="2:14" ht="16.5" thickTop="1" thickBot="1" x14ac:dyDescent="0.25">
      <c r="B52" s="177" t="s">
        <v>20</v>
      </c>
      <c r="C52" s="178">
        <v>36078</v>
      </c>
      <c r="D52" s="178">
        <v>254674</v>
      </c>
      <c r="E52" s="178">
        <v>328440</v>
      </c>
      <c r="F52" s="178">
        <v>343116</v>
      </c>
      <c r="G52" s="178">
        <v>292221</v>
      </c>
      <c r="H52" s="178">
        <v>251807</v>
      </c>
      <c r="I52" s="178">
        <v>216428</v>
      </c>
      <c r="J52" s="178">
        <v>172895</v>
      </c>
      <c r="K52" s="178">
        <v>137313</v>
      </c>
      <c r="L52" s="178">
        <v>91690</v>
      </c>
      <c r="M52" s="178">
        <v>106207</v>
      </c>
      <c r="N52" s="179">
        <v>2230869</v>
      </c>
    </row>
    <row r="53" spans="2:14" s="97" customFormat="1" ht="14.25" customHeight="1" thickTop="1" x14ac:dyDescent="0.2">
      <c r="B53" s="220" t="s">
        <v>106</v>
      </c>
      <c r="C53" s="220"/>
      <c r="D53" s="220"/>
      <c r="E53" s="220"/>
      <c r="F53" s="221"/>
      <c r="G53" s="103"/>
      <c r="H53" s="103"/>
      <c r="I53" s="103"/>
      <c r="J53" s="103"/>
      <c r="K53" s="105"/>
      <c r="L53" s="103"/>
      <c r="M53" s="105"/>
      <c r="N53" s="110"/>
    </row>
    <row r="54" spans="2:14" s="97" customFormat="1" ht="14.25" customHeight="1" x14ac:dyDescent="0.2">
      <c r="B54" s="98" t="s">
        <v>21</v>
      </c>
      <c r="C54" s="106"/>
      <c r="D54" s="106"/>
      <c r="E54" s="106"/>
      <c r="F54" s="106"/>
      <c r="G54" s="107"/>
      <c r="H54" s="107"/>
      <c r="I54" s="107"/>
      <c r="J54" s="107"/>
      <c r="K54" s="107"/>
      <c r="L54" s="107"/>
      <c r="M54" s="107"/>
      <c r="N54" s="111"/>
    </row>
    <row r="56" spans="2:14" x14ac:dyDescent="0.2"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</row>
    <row r="57" spans="2:14" x14ac:dyDescent="0.2">
      <c r="C57" s="112"/>
      <c r="D57" s="112"/>
      <c r="E57" s="112"/>
      <c r="F57" s="112"/>
      <c r="G57" s="112"/>
      <c r="H57" s="112"/>
      <c r="I57" s="112"/>
      <c r="J57" s="113"/>
      <c r="K57" s="112"/>
      <c r="L57" s="112"/>
    </row>
    <row r="58" spans="2:14" x14ac:dyDescent="0.2"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60" spans="2:14" x14ac:dyDescent="0.2">
      <c r="K60" s="108"/>
    </row>
  </sheetData>
  <mergeCells count="13">
    <mergeCell ref="B53:F53"/>
    <mergeCell ref="B23:B24"/>
    <mergeCell ref="C23:N23"/>
    <mergeCell ref="B35:F35"/>
    <mergeCell ref="B39:N39"/>
    <mergeCell ref="B41:B42"/>
    <mergeCell ref="C41:N41"/>
    <mergeCell ref="B21:N21"/>
    <mergeCell ref="B1:N1"/>
    <mergeCell ref="B3:N3"/>
    <mergeCell ref="B5:B6"/>
    <mergeCell ref="C5:N5"/>
    <mergeCell ref="B17:F17"/>
  </mergeCells>
  <printOptions horizontalCentered="1" verticalCentered="1"/>
  <pageMargins left="0.26" right="0.23" top="0.56000000000000005" bottom="0.27" header="0" footer="0"/>
  <pageSetup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6579-554E-49AD-99BB-A99D58346FD8}">
  <sheetPr>
    <tabColor rgb="FF00B0F0"/>
  </sheetPr>
  <dimension ref="B1:R42"/>
  <sheetViews>
    <sheetView showGridLines="0" zoomScaleNormal="100" zoomScaleSheetLayoutView="87" workbookViewId="0">
      <selection activeCell="C7" sqref="C7:K16"/>
    </sheetView>
  </sheetViews>
  <sheetFormatPr defaultColWidth="10.85546875" defaultRowHeight="12.75" x14ac:dyDescent="0.2"/>
  <cols>
    <col min="1" max="1" width="5.28515625" style="38" customWidth="1"/>
    <col min="2" max="2" width="22" style="38" customWidth="1"/>
    <col min="3" max="3" width="14.85546875" style="38" customWidth="1"/>
    <col min="4" max="4" width="13.42578125" style="38" customWidth="1"/>
    <col min="5" max="5" width="13.140625" style="38" bestFit="1" customWidth="1"/>
    <col min="6" max="6" width="15.42578125" style="38" customWidth="1"/>
    <col min="7" max="7" width="13.7109375" style="38" customWidth="1"/>
    <col min="8" max="8" width="13.140625" style="38" bestFit="1" customWidth="1"/>
    <col min="9" max="9" width="15" style="38" customWidth="1"/>
    <col min="10" max="10" width="13.7109375" style="38" customWidth="1"/>
    <col min="11" max="11" width="13.140625" style="38" bestFit="1" customWidth="1"/>
    <col min="12" max="15" width="11.42578125" style="38" customWidth="1"/>
    <col min="16" max="16" width="14.42578125" style="38" bestFit="1" customWidth="1"/>
    <col min="17" max="17" width="1.85546875" style="38" hidden="1" customWidth="1"/>
    <col min="18" max="18" width="13.85546875" style="38" bestFit="1" customWidth="1"/>
    <col min="19" max="16384" width="10.85546875" style="38"/>
  </cols>
  <sheetData>
    <row r="1" spans="2:18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2:18" ht="14.25" customHeight="1" x14ac:dyDescent="0.2">
      <c r="B2" s="39" t="s">
        <v>57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R2" s="65"/>
    </row>
    <row r="3" spans="2:18" ht="14.25" customHeight="1" x14ac:dyDescent="0.2">
      <c r="B3" s="208" t="s">
        <v>58</v>
      </c>
      <c r="C3" s="208"/>
      <c r="D3" s="208"/>
      <c r="E3" s="208"/>
      <c r="F3" s="208"/>
      <c r="G3" s="208"/>
      <c r="H3" s="208"/>
      <c r="I3" s="208"/>
      <c r="J3" s="208"/>
      <c r="K3" s="208"/>
      <c r="L3" s="39"/>
      <c r="M3" s="39"/>
      <c r="N3" s="39"/>
      <c r="O3" s="39"/>
      <c r="P3" s="39"/>
      <c r="Q3" s="39"/>
      <c r="R3" s="114"/>
    </row>
    <row r="4" spans="2:18" ht="14.25" customHeight="1" thickBot="1" x14ac:dyDescent="0.25">
      <c r="B4" s="209" t="s">
        <v>102</v>
      </c>
      <c r="C4" s="209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2:18" ht="23.1" customHeight="1" thickTop="1" thickBot="1" x14ac:dyDescent="0.25">
      <c r="B5" s="224" t="s">
        <v>45</v>
      </c>
      <c r="C5" s="226" t="s">
        <v>103</v>
      </c>
      <c r="D5" s="227"/>
      <c r="E5" s="228"/>
      <c r="F5" s="226" t="s">
        <v>104</v>
      </c>
      <c r="G5" s="227"/>
      <c r="H5" s="228"/>
      <c r="I5" s="226" t="s">
        <v>105</v>
      </c>
      <c r="J5" s="227"/>
      <c r="K5" s="228"/>
      <c r="L5" s="116"/>
      <c r="M5" s="116"/>
      <c r="N5" s="116"/>
      <c r="O5" s="116"/>
      <c r="P5" s="116"/>
    </row>
    <row r="6" spans="2:18" ht="28.5" customHeight="1" thickTop="1" thickBot="1" x14ac:dyDescent="0.25">
      <c r="B6" s="225"/>
      <c r="C6" s="102" t="s">
        <v>40</v>
      </c>
      <c r="D6" s="102" t="s">
        <v>41</v>
      </c>
      <c r="E6" s="102" t="s">
        <v>20</v>
      </c>
      <c r="F6" s="102" t="s">
        <v>40</v>
      </c>
      <c r="G6" s="102" t="s">
        <v>41</v>
      </c>
      <c r="H6" s="102" t="s">
        <v>20</v>
      </c>
      <c r="I6" s="102" t="s">
        <v>40</v>
      </c>
      <c r="J6" s="102" t="s">
        <v>41</v>
      </c>
      <c r="K6" s="102" t="s">
        <v>20</v>
      </c>
      <c r="L6" s="117"/>
      <c r="M6" s="117"/>
      <c r="N6" s="117"/>
      <c r="O6" s="117"/>
      <c r="P6" s="229"/>
      <c r="Q6" s="229"/>
    </row>
    <row r="7" spans="2:18" ht="15.75" thickTop="1" x14ac:dyDescent="0.25">
      <c r="B7" s="118" t="s">
        <v>46</v>
      </c>
      <c r="C7" s="119">
        <v>349535</v>
      </c>
      <c r="D7" s="119">
        <v>381161</v>
      </c>
      <c r="E7" s="85">
        <v>730696</v>
      </c>
      <c r="F7" s="119">
        <v>369698</v>
      </c>
      <c r="G7" s="119">
        <v>409377</v>
      </c>
      <c r="H7" s="85">
        <v>779075</v>
      </c>
      <c r="I7" s="119">
        <v>382006</v>
      </c>
      <c r="J7" s="119">
        <v>426354</v>
      </c>
      <c r="K7" s="85">
        <v>808360</v>
      </c>
      <c r="L7" s="120"/>
      <c r="M7" s="120"/>
      <c r="N7" s="120"/>
      <c r="O7" s="120"/>
      <c r="P7" s="121"/>
      <c r="Q7" s="122"/>
    </row>
    <row r="8" spans="2:18" ht="15" x14ac:dyDescent="0.25">
      <c r="B8" s="118" t="s">
        <v>47</v>
      </c>
      <c r="C8" s="119">
        <v>507489</v>
      </c>
      <c r="D8" s="119">
        <v>359316</v>
      </c>
      <c r="E8" s="85">
        <v>866805</v>
      </c>
      <c r="F8" s="119">
        <v>504221</v>
      </c>
      <c r="G8" s="119">
        <v>340730</v>
      </c>
      <c r="H8" s="85">
        <v>844951</v>
      </c>
      <c r="I8" s="119">
        <v>521720</v>
      </c>
      <c r="J8" s="119">
        <v>356314</v>
      </c>
      <c r="K8" s="85">
        <v>878034</v>
      </c>
      <c r="L8" s="120"/>
      <c r="M8" s="120"/>
      <c r="N8" s="120"/>
      <c r="O8" s="120"/>
      <c r="P8" s="121"/>
      <c r="Q8" s="122"/>
    </row>
    <row r="9" spans="2:18" ht="15" x14ac:dyDescent="0.25">
      <c r="B9" s="118" t="s">
        <v>48</v>
      </c>
      <c r="C9" s="119">
        <v>107168</v>
      </c>
      <c r="D9" s="119">
        <v>132846</v>
      </c>
      <c r="E9" s="85">
        <v>240014</v>
      </c>
      <c r="F9" s="119">
        <v>107008</v>
      </c>
      <c r="G9" s="119">
        <v>132653</v>
      </c>
      <c r="H9" s="85">
        <v>239661</v>
      </c>
      <c r="I9" s="119">
        <v>109832</v>
      </c>
      <c r="J9" s="119">
        <v>134182</v>
      </c>
      <c r="K9" s="85">
        <v>244014</v>
      </c>
      <c r="L9" s="120"/>
      <c r="M9" s="120"/>
      <c r="N9" s="120"/>
      <c r="O9" s="120"/>
      <c r="P9" s="121"/>
      <c r="Q9" s="122"/>
    </row>
    <row r="10" spans="2:18" ht="15" x14ac:dyDescent="0.25">
      <c r="B10" s="118" t="s">
        <v>49</v>
      </c>
      <c r="C10" s="119">
        <v>54035</v>
      </c>
      <c r="D10" s="119">
        <v>92663</v>
      </c>
      <c r="E10" s="85">
        <v>146698</v>
      </c>
      <c r="F10" s="119">
        <v>56560</v>
      </c>
      <c r="G10" s="119">
        <v>97561</v>
      </c>
      <c r="H10" s="85">
        <v>154121</v>
      </c>
      <c r="I10" s="119">
        <v>57069</v>
      </c>
      <c r="J10" s="119">
        <v>97755</v>
      </c>
      <c r="K10" s="85">
        <v>154824</v>
      </c>
      <c r="L10" s="120"/>
      <c r="M10" s="120"/>
      <c r="N10" s="120"/>
      <c r="O10" s="120"/>
      <c r="P10" s="121"/>
      <c r="Q10" s="122"/>
    </row>
    <row r="11" spans="2:18" ht="15" x14ac:dyDescent="0.25">
      <c r="B11" s="118" t="s">
        <v>50</v>
      </c>
      <c r="C11" s="119">
        <v>36371</v>
      </c>
      <c r="D11" s="119">
        <v>36890</v>
      </c>
      <c r="E11" s="85">
        <v>73261</v>
      </c>
      <c r="F11" s="119">
        <v>38051</v>
      </c>
      <c r="G11" s="119">
        <v>38423</v>
      </c>
      <c r="H11" s="85">
        <v>76474</v>
      </c>
      <c r="I11" s="119">
        <v>39039</v>
      </c>
      <c r="J11" s="119">
        <v>40016</v>
      </c>
      <c r="K11" s="85">
        <v>79055</v>
      </c>
      <c r="L11" s="120"/>
      <c r="M11" s="120"/>
      <c r="N11" s="120"/>
      <c r="O11" s="120"/>
      <c r="P11" s="121"/>
      <c r="Q11" s="122"/>
    </row>
    <row r="12" spans="2:18" ht="15" x14ac:dyDescent="0.25">
      <c r="B12" s="118" t="s">
        <v>51</v>
      </c>
      <c r="C12" s="119">
        <v>14414</v>
      </c>
      <c r="D12" s="119">
        <v>11233</v>
      </c>
      <c r="E12" s="85">
        <v>25647</v>
      </c>
      <c r="F12" s="119">
        <v>15155</v>
      </c>
      <c r="G12" s="119">
        <v>11802</v>
      </c>
      <c r="H12" s="85">
        <v>26957</v>
      </c>
      <c r="I12" s="119">
        <v>15830</v>
      </c>
      <c r="J12" s="119">
        <v>12346</v>
      </c>
      <c r="K12" s="85">
        <v>28176</v>
      </c>
      <c r="L12" s="120"/>
      <c r="M12" s="120"/>
      <c r="N12" s="120"/>
      <c r="O12" s="120"/>
      <c r="P12" s="121"/>
      <c r="Q12" s="122"/>
    </row>
    <row r="13" spans="2:18" ht="15" x14ac:dyDescent="0.25">
      <c r="B13" s="118" t="s">
        <v>59</v>
      </c>
      <c r="C13" s="119">
        <v>7034</v>
      </c>
      <c r="D13" s="119">
        <v>5204</v>
      </c>
      <c r="E13" s="85">
        <v>12238</v>
      </c>
      <c r="F13" s="119">
        <v>7151</v>
      </c>
      <c r="G13" s="119">
        <v>5498</v>
      </c>
      <c r="H13" s="85">
        <v>12649</v>
      </c>
      <c r="I13" s="119">
        <v>7492</v>
      </c>
      <c r="J13" s="119">
        <v>5802</v>
      </c>
      <c r="K13" s="85">
        <v>13294</v>
      </c>
      <c r="L13" s="120"/>
      <c r="M13" s="120"/>
      <c r="N13" s="120"/>
      <c r="O13" s="120"/>
      <c r="P13" s="121"/>
      <c r="Q13" s="122"/>
    </row>
    <row r="14" spans="2:18" ht="15" x14ac:dyDescent="0.25">
      <c r="B14" s="118" t="s">
        <v>53</v>
      </c>
      <c r="C14" s="119">
        <v>8059</v>
      </c>
      <c r="D14" s="119">
        <v>5060</v>
      </c>
      <c r="E14" s="85">
        <v>13119</v>
      </c>
      <c r="F14" s="119">
        <v>8414</v>
      </c>
      <c r="G14" s="119">
        <v>5475</v>
      </c>
      <c r="H14" s="85">
        <v>13889</v>
      </c>
      <c r="I14" s="119">
        <v>8794</v>
      </c>
      <c r="J14" s="119">
        <v>5665</v>
      </c>
      <c r="K14" s="85">
        <v>14459</v>
      </c>
      <c r="L14" s="120"/>
      <c r="M14" s="120"/>
      <c r="N14" s="120"/>
      <c r="O14" s="120"/>
      <c r="P14" s="121"/>
      <c r="Q14" s="122"/>
    </row>
    <row r="15" spans="2:18" ht="15.75" thickBot="1" x14ac:dyDescent="0.3">
      <c r="B15" s="118" t="s">
        <v>54</v>
      </c>
      <c r="C15" s="123">
        <v>6567</v>
      </c>
      <c r="D15" s="123">
        <v>3107</v>
      </c>
      <c r="E15" s="92">
        <v>9674</v>
      </c>
      <c r="F15" s="123">
        <v>6930</v>
      </c>
      <c r="G15" s="123">
        <v>3358</v>
      </c>
      <c r="H15" s="92">
        <v>10288</v>
      </c>
      <c r="I15" s="123">
        <v>7101</v>
      </c>
      <c r="J15" s="123">
        <v>3552</v>
      </c>
      <c r="K15" s="92">
        <v>10653</v>
      </c>
      <c r="L15" s="120"/>
      <c r="M15" s="120"/>
      <c r="N15" s="120"/>
      <c r="O15" s="120"/>
      <c r="P15" s="121"/>
      <c r="Q15" s="122"/>
    </row>
    <row r="16" spans="2:18" ht="16.5" thickTop="1" thickBot="1" x14ac:dyDescent="0.3">
      <c r="B16" s="124" t="s">
        <v>20</v>
      </c>
      <c r="C16" s="92">
        <v>1090672</v>
      </c>
      <c r="D16" s="92">
        <v>1027480</v>
      </c>
      <c r="E16" s="92">
        <v>2118152</v>
      </c>
      <c r="F16" s="92">
        <v>1113188</v>
      </c>
      <c r="G16" s="92">
        <v>1044877</v>
      </c>
      <c r="H16" s="92">
        <v>2158065</v>
      </c>
      <c r="I16" s="92">
        <v>1148883</v>
      </c>
      <c r="J16" s="92">
        <v>1081986</v>
      </c>
      <c r="K16" s="92">
        <v>2230869</v>
      </c>
      <c r="L16" s="121"/>
      <c r="M16" s="125"/>
      <c r="N16" s="125"/>
      <c r="O16" s="121"/>
      <c r="P16" s="121"/>
      <c r="Q16" s="122"/>
    </row>
    <row r="17" spans="2:18" s="65" customFormat="1" ht="13.5" thickTop="1" x14ac:dyDescent="0.2">
      <c r="B17" s="222" t="s">
        <v>106</v>
      </c>
      <c r="C17" s="223"/>
      <c r="D17" s="223"/>
      <c r="E17" s="223"/>
      <c r="F17" s="223"/>
      <c r="G17" s="223"/>
      <c r="H17" s="126"/>
      <c r="I17" s="127"/>
      <c r="J17" s="128"/>
      <c r="K17" s="129"/>
      <c r="L17" s="127"/>
      <c r="M17" s="125"/>
      <c r="N17" s="125"/>
      <c r="O17" s="127"/>
      <c r="P17" s="127"/>
      <c r="Q17" s="127"/>
    </row>
    <row r="18" spans="2:18" s="65" customFormat="1" x14ac:dyDescent="0.2">
      <c r="B18" s="67" t="s">
        <v>21</v>
      </c>
      <c r="C18" s="130"/>
      <c r="D18" s="130"/>
      <c r="E18" s="130"/>
      <c r="F18" s="130"/>
      <c r="G18" s="67"/>
      <c r="H18" s="38"/>
      <c r="I18" s="38"/>
      <c r="J18" s="38"/>
      <c r="K18" s="38"/>
      <c r="L18" s="38"/>
      <c r="M18" s="125"/>
      <c r="N18" s="125"/>
      <c r="O18" s="38"/>
      <c r="P18" s="38"/>
      <c r="Q18" s="38"/>
    </row>
    <row r="19" spans="2:18" s="65" customFormat="1" ht="14.25" customHeight="1" x14ac:dyDescent="0.2">
      <c r="B19" s="125"/>
      <c r="C19" s="131"/>
      <c r="D19" s="131"/>
      <c r="E19" s="131"/>
      <c r="F19" s="131"/>
      <c r="G19" s="38"/>
      <c r="H19" s="38"/>
      <c r="I19" s="38"/>
      <c r="J19" s="38"/>
      <c r="K19" s="38"/>
      <c r="L19" s="120"/>
      <c r="M19" s="120"/>
      <c r="N19" s="120"/>
      <c r="O19" s="120"/>
      <c r="P19" s="120"/>
      <c r="Q19" s="120"/>
      <c r="R19" s="120"/>
    </row>
    <row r="20" spans="2:18" x14ac:dyDescent="0.2">
      <c r="L20" s="120"/>
      <c r="M20" s="120"/>
      <c r="N20" s="120"/>
      <c r="O20" s="120"/>
      <c r="P20" s="120"/>
      <c r="Q20" s="120"/>
      <c r="R20" s="120"/>
    </row>
    <row r="21" spans="2:18" x14ac:dyDescent="0.2">
      <c r="C21" s="125"/>
      <c r="D21" s="125"/>
      <c r="E21" s="132"/>
      <c r="F21" s="125"/>
      <c r="G21" s="125"/>
      <c r="H21" s="132"/>
      <c r="I21" s="125"/>
      <c r="J21" s="125"/>
      <c r="K21" s="132"/>
      <c r="L21" s="120"/>
      <c r="M21" s="120"/>
      <c r="N21" s="120"/>
      <c r="O21" s="120"/>
      <c r="P21" s="120"/>
      <c r="Q21" s="120"/>
      <c r="R21" s="120"/>
    </row>
    <row r="22" spans="2:18" x14ac:dyDescent="0.2">
      <c r="C22" s="125"/>
      <c r="D22" s="125"/>
      <c r="E22" s="133"/>
      <c r="F22" s="125"/>
      <c r="G22" s="125"/>
      <c r="H22" s="133"/>
      <c r="I22" s="125"/>
      <c r="J22" s="125"/>
      <c r="K22" s="133"/>
      <c r="L22" s="120"/>
      <c r="M22" s="120"/>
      <c r="N22" s="120"/>
      <c r="O22" s="120"/>
      <c r="P22" s="120"/>
      <c r="Q22" s="120"/>
      <c r="R22" s="120"/>
    </row>
    <row r="23" spans="2:18" x14ac:dyDescent="0.2">
      <c r="C23" s="125"/>
      <c r="D23" s="125"/>
      <c r="E23" s="133"/>
      <c r="F23" s="125"/>
      <c r="G23" s="125"/>
      <c r="H23" s="133"/>
      <c r="I23" s="125"/>
      <c r="J23" s="125"/>
      <c r="K23" s="133"/>
      <c r="L23" s="120"/>
      <c r="M23" s="120"/>
      <c r="N23" s="120"/>
      <c r="O23" s="120"/>
      <c r="P23" s="120"/>
      <c r="Q23" s="120"/>
      <c r="R23" s="120"/>
    </row>
    <row r="24" spans="2:18" x14ac:dyDescent="0.2">
      <c r="C24" s="125"/>
      <c r="D24" s="125"/>
      <c r="E24" s="133"/>
      <c r="F24" s="125"/>
      <c r="G24" s="125"/>
      <c r="H24" s="133"/>
      <c r="I24" s="125"/>
      <c r="J24" s="125"/>
      <c r="K24" s="133"/>
      <c r="L24" s="120"/>
      <c r="M24" s="120"/>
      <c r="N24" s="120"/>
      <c r="O24" s="120"/>
      <c r="P24" s="120"/>
      <c r="Q24" s="120"/>
      <c r="R24" s="120"/>
    </row>
    <row r="25" spans="2:18" x14ac:dyDescent="0.2">
      <c r="C25" s="125"/>
      <c r="D25" s="125"/>
      <c r="E25" s="133"/>
      <c r="F25" s="125"/>
      <c r="G25" s="125"/>
      <c r="H25" s="133"/>
      <c r="I25" s="125"/>
      <c r="J25" s="125"/>
      <c r="K25" s="133"/>
      <c r="L25" s="120"/>
      <c r="M25" s="120"/>
      <c r="N25" s="120"/>
      <c r="O25" s="120"/>
      <c r="P25" s="120"/>
      <c r="Q25" s="120"/>
      <c r="R25" s="120"/>
    </row>
    <row r="26" spans="2:18" x14ac:dyDescent="0.2">
      <c r="C26" s="125"/>
      <c r="D26" s="125"/>
      <c r="E26" s="125"/>
      <c r="F26" s="125"/>
      <c r="G26" s="125"/>
      <c r="H26" s="125"/>
      <c r="I26" s="125"/>
      <c r="J26" s="125"/>
      <c r="K26" s="133"/>
      <c r="L26" s="120"/>
      <c r="M26" s="120"/>
      <c r="N26" s="120"/>
      <c r="O26" s="120"/>
      <c r="P26" s="120"/>
      <c r="Q26" s="120"/>
      <c r="R26" s="120"/>
    </row>
    <row r="27" spans="2:18" x14ac:dyDescent="0.2">
      <c r="C27" s="125"/>
      <c r="D27" s="125"/>
      <c r="E27" s="125"/>
      <c r="F27" s="125"/>
      <c r="G27" s="125"/>
      <c r="H27" s="125"/>
      <c r="I27" s="125"/>
      <c r="J27" s="125"/>
      <c r="K27" s="125"/>
      <c r="L27" s="120"/>
      <c r="M27" s="120"/>
      <c r="N27" s="120"/>
      <c r="O27" s="120"/>
      <c r="P27" s="120"/>
      <c r="Q27" s="120"/>
      <c r="R27" s="120"/>
    </row>
    <row r="28" spans="2:18" x14ac:dyDescent="0.2">
      <c r="C28" s="125"/>
      <c r="D28" s="125"/>
      <c r="E28" s="125"/>
      <c r="F28" s="125"/>
      <c r="G28" s="125"/>
      <c r="H28" s="125"/>
      <c r="I28" s="125"/>
      <c r="J28" s="125"/>
      <c r="K28" s="125"/>
      <c r="L28" s="120"/>
      <c r="M28" s="120"/>
      <c r="N28" s="120"/>
      <c r="O28" s="120"/>
      <c r="P28" s="120"/>
      <c r="Q28" s="120"/>
      <c r="R28" s="120"/>
    </row>
    <row r="29" spans="2:18" x14ac:dyDescent="0.2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  <row r="30" spans="2:18" x14ac:dyDescent="0.2"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2" spans="2:18" x14ac:dyDescent="0.2">
      <c r="I32" s="134"/>
    </row>
    <row r="33" spans="3:16" x14ac:dyDescent="0.2"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3:16" x14ac:dyDescent="0.2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3:16" x14ac:dyDescent="0.2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3:16" x14ac:dyDescent="0.2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3:16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3:16" x14ac:dyDescent="0.2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3:16" x14ac:dyDescent="0.2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3:16" x14ac:dyDescent="0.2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3:16" x14ac:dyDescent="0.2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3:16" x14ac:dyDescent="0.2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</sheetData>
  <mergeCells count="9">
    <mergeCell ref="B17:G17"/>
    <mergeCell ref="B1:P1"/>
    <mergeCell ref="B3:K3"/>
    <mergeCell ref="B4:C4"/>
    <mergeCell ref="B5:B6"/>
    <mergeCell ref="C5:E5"/>
    <mergeCell ref="F5:H5"/>
    <mergeCell ref="I5:K5"/>
    <mergeCell ref="P6:Q6"/>
  </mergeCells>
  <printOptions horizontalCentered="1" verticalCentered="1"/>
  <pageMargins left="0.39370078740157483" right="0.39370078740157483" top="0.98425196850393704" bottom="0.98425196850393704" header="0" footer="0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E140-B8F8-4157-8B05-E71DB9CCE861}">
  <sheetPr>
    <tabColor rgb="FF00B0F0"/>
  </sheetPr>
  <dimension ref="B1:Z48"/>
  <sheetViews>
    <sheetView showGridLines="0" zoomScaleNormal="100" zoomScaleSheetLayoutView="85" workbookViewId="0">
      <selection activeCell="C7" sqref="C7:N21"/>
    </sheetView>
  </sheetViews>
  <sheetFormatPr defaultColWidth="10.85546875" defaultRowHeight="12.75" x14ac:dyDescent="0.2"/>
  <cols>
    <col min="1" max="1" width="6.5703125" style="135" customWidth="1"/>
    <col min="2" max="2" width="35.140625" style="135" customWidth="1"/>
    <col min="3" max="3" width="12.42578125" style="135" customWidth="1"/>
    <col min="4" max="4" width="12.42578125" style="135" bestFit="1" customWidth="1"/>
    <col min="5" max="5" width="12.42578125" style="135" customWidth="1"/>
    <col min="6" max="6" width="14.140625" style="135" bestFit="1" customWidth="1"/>
    <col min="7" max="7" width="12.42578125" style="135" customWidth="1"/>
    <col min="8" max="8" width="12.42578125" style="135" bestFit="1" customWidth="1"/>
    <col min="9" max="9" width="12.42578125" style="135" customWidth="1"/>
    <col min="10" max="10" width="14.140625" style="135" bestFit="1" customWidth="1"/>
    <col min="11" max="11" width="12.28515625" style="135" customWidth="1"/>
    <col min="12" max="12" width="12.42578125" style="135" bestFit="1" customWidth="1"/>
    <col min="13" max="13" width="12.42578125" style="135" customWidth="1"/>
    <col min="14" max="14" width="14.140625" style="135" bestFit="1" customWidth="1"/>
    <col min="15" max="15" width="9.7109375" style="135" customWidth="1"/>
    <col min="16" max="18" width="8.42578125" style="135" bestFit="1" customWidth="1"/>
    <col min="19" max="16384" width="10.85546875" style="135"/>
  </cols>
  <sheetData>
    <row r="1" spans="2:14" x14ac:dyDescent="0.2"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2:14" ht="14.25" customHeight="1" x14ac:dyDescent="0.2">
      <c r="B2" s="136" t="s">
        <v>60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customHeight="1" x14ac:dyDescent="0.2">
      <c r="B3" s="233" t="s">
        <v>61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2:14" ht="14.25" customHeight="1" thickBot="1" x14ac:dyDescent="0.25">
      <c r="B4" s="137" t="s">
        <v>102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9.5" customHeight="1" thickTop="1" thickBot="1" x14ac:dyDescent="0.25">
      <c r="B5" s="234" t="s">
        <v>3</v>
      </c>
      <c r="C5" s="236" t="s">
        <v>103</v>
      </c>
      <c r="D5" s="237"/>
      <c r="E5" s="237"/>
      <c r="F5" s="238"/>
      <c r="G5" s="236" t="s">
        <v>104</v>
      </c>
      <c r="H5" s="237"/>
      <c r="I5" s="237"/>
      <c r="J5" s="238"/>
      <c r="K5" s="236" t="s">
        <v>105</v>
      </c>
      <c r="L5" s="237"/>
      <c r="M5" s="237"/>
      <c r="N5" s="238"/>
    </row>
    <row r="6" spans="2:14" ht="36" customHeight="1" thickTop="1" thickBot="1" x14ac:dyDescent="0.25">
      <c r="B6" s="235"/>
      <c r="C6" s="138" t="s">
        <v>62</v>
      </c>
      <c r="D6" s="139" t="s">
        <v>63</v>
      </c>
      <c r="E6" s="140" t="s">
        <v>64</v>
      </c>
      <c r="F6" s="140" t="s">
        <v>20</v>
      </c>
      <c r="G6" s="138" t="s">
        <v>62</v>
      </c>
      <c r="H6" s="139" t="s">
        <v>63</v>
      </c>
      <c r="I6" s="140" t="s">
        <v>64</v>
      </c>
      <c r="J6" s="140" t="s">
        <v>20</v>
      </c>
      <c r="K6" s="138" t="s">
        <v>62</v>
      </c>
      <c r="L6" s="139" t="s">
        <v>63</v>
      </c>
      <c r="M6" s="140" t="s">
        <v>64</v>
      </c>
      <c r="N6" s="140" t="s">
        <v>20</v>
      </c>
    </row>
    <row r="7" spans="2:14" ht="15.75" thickTop="1" x14ac:dyDescent="0.25">
      <c r="B7" s="141" t="s">
        <v>6</v>
      </c>
      <c r="C7" s="142">
        <v>4</v>
      </c>
      <c r="D7" s="142">
        <v>7521</v>
      </c>
      <c r="E7" s="142">
        <v>39454</v>
      </c>
      <c r="F7" s="143">
        <v>46979</v>
      </c>
      <c r="G7" s="142">
        <v>3</v>
      </c>
      <c r="H7" s="144">
        <v>7830</v>
      </c>
      <c r="I7" s="142">
        <v>40141</v>
      </c>
      <c r="J7" s="143">
        <v>47974</v>
      </c>
      <c r="K7" s="142">
        <v>4</v>
      </c>
      <c r="L7" s="142">
        <v>7853</v>
      </c>
      <c r="M7" s="142">
        <v>41249</v>
      </c>
      <c r="N7" s="143">
        <v>49106</v>
      </c>
    </row>
    <row r="8" spans="2:14" ht="15" x14ac:dyDescent="0.25">
      <c r="B8" s="8" t="s">
        <v>7</v>
      </c>
      <c r="C8" s="142">
        <v>13</v>
      </c>
      <c r="D8" s="142">
        <v>94476</v>
      </c>
      <c r="E8" s="142">
        <v>422624</v>
      </c>
      <c r="F8" s="143">
        <v>517113</v>
      </c>
      <c r="G8" s="142">
        <v>6</v>
      </c>
      <c r="H8" s="144">
        <v>99789</v>
      </c>
      <c r="I8" s="142">
        <v>426870</v>
      </c>
      <c r="J8" s="143">
        <v>526665</v>
      </c>
      <c r="K8" s="142">
        <v>8</v>
      </c>
      <c r="L8" s="142">
        <v>100862</v>
      </c>
      <c r="M8" s="142">
        <v>445194</v>
      </c>
      <c r="N8" s="143">
        <v>546064</v>
      </c>
    </row>
    <row r="9" spans="2:14" ht="15" x14ac:dyDescent="0.25">
      <c r="B9" s="141" t="s">
        <v>8</v>
      </c>
      <c r="C9" s="142">
        <v>0</v>
      </c>
      <c r="D9" s="142">
        <v>1007</v>
      </c>
      <c r="E9" s="142">
        <v>7107</v>
      </c>
      <c r="F9" s="143">
        <v>8114</v>
      </c>
      <c r="G9" s="142">
        <v>0</v>
      </c>
      <c r="H9" s="144">
        <v>1059</v>
      </c>
      <c r="I9" s="142">
        <v>7455</v>
      </c>
      <c r="J9" s="143">
        <v>8514</v>
      </c>
      <c r="K9" s="142">
        <v>0</v>
      </c>
      <c r="L9" s="142">
        <v>1168</v>
      </c>
      <c r="M9" s="142">
        <v>7725</v>
      </c>
      <c r="N9" s="143">
        <v>8893</v>
      </c>
    </row>
    <row r="10" spans="2:14" ht="15" x14ac:dyDescent="0.25">
      <c r="B10" s="141" t="s">
        <v>9</v>
      </c>
      <c r="C10" s="142">
        <v>11</v>
      </c>
      <c r="D10" s="142">
        <v>93234</v>
      </c>
      <c r="E10" s="142">
        <v>562460</v>
      </c>
      <c r="F10" s="143">
        <v>655705</v>
      </c>
      <c r="G10" s="142">
        <v>12</v>
      </c>
      <c r="H10" s="144">
        <v>96638</v>
      </c>
      <c r="I10" s="142">
        <v>565602</v>
      </c>
      <c r="J10" s="143">
        <v>662252</v>
      </c>
      <c r="K10" s="142">
        <v>15</v>
      </c>
      <c r="L10" s="142">
        <v>97813</v>
      </c>
      <c r="M10" s="142">
        <v>589075</v>
      </c>
      <c r="N10" s="143">
        <v>686903</v>
      </c>
    </row>
    <row r="11" spans="2:14" ht="15" x14ac:dyDescent="0.25">
      <c r="B11" s="141" t="s">
        <v>10</v>
      </c>
      <c r="C11" s="142">
        <v>5</v>
      </c>
      <c r="D11" s="142">
        <v>127923</v>
      </c>
      <c r="E11" s="142">
        <v>168347</v>
      </c>
      <c r="F11" s="143">
        <v>296275</v>
      </c>
      <c r="G11" s="142">
        <v>6</v>
      </c>
      <c r="H11" s="144">
        <v>139426</v>
      </c>
      <c r="I11" s="142">
        <v>169627</v>
      </c>
      <c r="J11" s="143">
        <v>309059</v>
      </c>
      <c r="K11" s="142">
        <v>6</v>
      </c>
      <c r="L11" s="142">
        <v>141530</v>
      </c>
      <c r="M11" s="142">
        <v>177775</v>
      </c>
      <c r="N11" s="143">
        <v>319311</v>
      </c>
    </row>
    <row r="12" spans="2:14" ht="15" x14ac:dyDescent="0.25">
      <c r="B12" s="141" t="s">
        <v>11</v>
      </c>
      <c r="C12" s="142">
        <v>0</v>
      </c>
      <c r="D12" s="142">
        <v>511</v>
      </c>
      <c r="E12" s="142">
        <v>14753</v>
      </c>
      <c r="F12" s="143">
        <v>15264</v>
      </c>
      <c r="G12" s="142">
        <v>0</v>
      </c>
      <c r="H12" s="144">
        <v>575</v>
      </c>
      <c r="I12" s="142">
        <v>14833</v>
      </c>
      <c r="J12" s="143">
        <v>15408</v>
      </c>
      <c r="K12" s="142">
        <v>0</v>
      </c>
      <c r="L12" s="142">
        <v>584</v>
      </c>
      <c r="M12" s="142">
        <v>15043</v>
      </c>
      <c r="N12" s="143">
        <v>15627</v>
      </c>
    </row>
    <row r="13" spans="2:14" ht="15.75" thickBot="1" x14ac:dyDescent="0.3">
      <c r="B13" s="146" t="s">
        <v>12</v>
      </c>
      <c r="C13" s="142">
        <v>4</v>
      </c>
      <c r="D13" s="142">
        <v>61225</v>
      </c>
      <c r="E13" s="147">
        <v>346689</v>
      </c>
      <c r="F13" s="148">
        <v>407918</v>
      </c>
      <c r="G13" s="142">
        <v>5</v>
      </c>
      <c r="H13" s="144">
        <v>63799</v>
      </c>
      <c r="I13" s="142">
        <v>350870</v>
      </c>
      <c r="J13" s="148">
        <v>414674</v>
      </c>
      <c r="K13" s="142">
        <v>4</v>
      </c>
      <c r="L13" s="142">
        <v>64824</v>
      </c>
      <c r="M13" s="147">
        <v>366751</v>
      </c>
      <c r="N13" s="148">
        <v>431579</v>
      </c>
    </row>
    <row r="14" spans="2:14" ht="16.5" thickTop="1" thickBot="1" x14ac:dyDescent="0.3">
      <c r="B14" s="149" t="s">
        <v>13</v>
      </c>
      <c r="C14" s="150">
        <v>37</v>
      </c>
      <c r="D14" s="150">
        <v>385897</v>
      </c>
      <c r="E14" s="150">
        <v>1561434</v>
      </c>
      <c r="F14" s="150">
        <v>1947368</v>
      </c>
      <c r="G14" s="150">
        <v>32</v>
      </c>
      <c r="H14" s="150">
        <v>409116</v>
      </c>
      <c r="I14" s="150">
        <v>1575398</v>
      </c>
      <c r="J14" s="150">
        <v>1984546</v>
      </c>
      <c r="K14" s="150">
        <v>37</v>
      </c>
      <c r="L14" s="150">
        <v>414634</v>
      </c>
      <c r="M14" s="150">
        <v>1642812</v>
      </c>
      <c r="N14" s="150">
        <v>2057483</v>
      </c>
    </row>
    <row r="15" spans="2:14" ht="15.75" thickTop="1" x14ac:dyDescent="0.25">
      <c r="B15" s="152" t="s">
        <v>14</v>
      </c>
      <c r="C15" s="142">
        <v>0</v>
      </c>
      <c r="D15" s="142">
        <v>200</v>
      </c>
      <c r="E15" s="142">
        <v>35</v>
      </c>
      <c r="F15" s="143">
        <v>235</v>
      </c>
      <c r="G15" s="142">
        <v>0</v>
      </c>
      <c r="H15" s="144">
        <v>10</v>
      </c>
      <c r="I15" s="142">
        <v>35</v>
      </c>
      <c r="J15" s="143">
        <v>45</v>
      </c>
      <c r="K15" s="142">
        <v>0</v>
      </c>
      <c r="L15" s="142">
        <v>194</v>
      </c>
      <c r="M15" s="142">
        <v>37</v>
      </c>
      <c r="N15" s="143">
        <v>231</v>
      </c>
    </row>
    <row r="16" spans="2:14" ht="14.25" customHeight="1" x14ac:dyDescent="0.25">
      <c r="B16" s="152" t="s">
        <v>15</v>
      </c>
      <c r="C16" s="142">
        <v>0</v>
      </c>
      <c r="D16" s="142">
        <v>283</v>
      </c>
      <c r="E16" s="142">
        <v>206</v>
      </c>
      <c r="F16" s="143">
        <v>489</v>
      </c>
      <c r="G16" s="142">
        <v>0</v>
      </c>
      <c r="H16" s="144">
        <v>1013</v>
      </c>
      <c r="I16" s="142">
        <v>199</v>
      </c>
      <c r="J16" s="143">
        <v>1212</v>
      </c>
      <c r="K16" s="142">
        <v>0</v>
      </c>
      <c r="L16" s="142">
        <v>988</v>
      </c>
      <c r="M16" s="142">
        <v>203</v>
      </c>
      <c r="N16" s="143">
        <v>1191</v>
      </c>
    </row>
    <row r="17" spans="2:26" ht="15.75" thickBot="1" x14ac:dyDescent="0.3">
      <c r="B17" s="153" t="s">
        <v>16</v>
      </c>
      <c r="C17" s="147">
        <v>0</v>
      </c>
      <c r="D17" s="147">
        <v>132443</v>
      </c>
      <c r="E17" s="147">
        <v>0</v>
      </c>
      <c r="F17" s="143">
        <v>132443</v>
      </c>
      <c r="G17" s="147">
        <v>0</v>
      </c>
      <c r="H17" s="154">
        <v>132472</v>
      </c>
      <c r="I17" s="147">
        <v>0</v>
      </c>
      <c r="J17" s="143">
        <v>132472</v>
      </c>
      <c r="K17" s="147">
        <v>0</v>
      </c>
      <c r="L17" s="147">
        <v>132616</v>
      </c>
      <c r="M17" s="147">
        <v>0</v>
      </c>
      <c r="N17" s="143">
        <v>132616</v>
      </c>
    </row>
    <row r="18" spans="2:26" ht="16.5" thickTop="1" thickBot="1" x14ac:dyDescent="0.3">
      <c r="B18" s="149" t="s">
        <v>17</v>
      </c>
      <c r="C18" s="150">
        <v>0</v>
      </c>
      <c r="D18" s="150">
        <v>132926</v>
      </c>
      <c r="E18" s="150">
        <v>241</v>
      </c>
      <c r="F18" s="150">
        <v>133167</v>
      </c>
      <c r="G18" s="150">
        <v>0</v>
      </c>
      <c r="H18" s="150">
        <v>133495</v>
      </c>
      <c r="I18" s="150">
        <v>234</v>
      </c>
      <c r="J18" s="150">
        <v>133729</v>
      </c>
      <c r="K18" s="150">
        <v>0</v>
      </c>
      <c r="L18" s="150">
        <v>133798</v>
      </c>
      <c r="M18" s="150">
        <v>240</v>
      </c>
      <c r="N18" s="150">
        <v>134038</v>
      </c>
    </row>
    <row r="19" spans="2:26" ht="16.5" thickTop="1" thickBot="1" x14ac:dyDescent="0.3">
      <c r="B19" s="149" t="s">
        <v>18</v>
      </c>
      <c r="C19" s="150">
        <v>0</v>
      </c>
      <c r="D19" s="150">
        <v>18814</v>
      </c>
      <c r="E19" s="150">
        <v>4723</v>
      </c>
      <c r="F19" s="150">
        <v>23537</v>
      </c>
      <c r="G19" s="150">
        <v>0</v>
      </c>
      <c r="H19" s="151">
        <v>18608</v>
      </c>
      <c r="I19" s="150">
        <v>4724</v>
      </c>
      <c r="J19" s="150">
        <v>23332</v>
      </c>
      <c r="K19" s="150">
        <v>0</v>
      </c>
      <c r="L19" s="150">
        <v>18788</v>
      </c>
      <c r="M19" s="150">
        <v>4930</v>
      </c>
      <c r="N19" s="150">
        <v>23718</v>
      </c>
    </row>
    <row r="20" spans="2:26" ht="16.5" thickTop="1" thickBot="1" x14ac:dyDescent="0.3">
      <c r="B20" s="155" t="s">
        <v>19</v>
      </c>
      <c r="C20" s="148">
        <v>0</v>
      </c>
      <c r="D20" s="148">
        <v>7434</v>
      </c>
      <c r="E20" s="148">
        <v>6646</v>
      </c>
      <c r="F20" s="148">
        <v>14080</v>
      </c>
      <c r="G20" s="148">
        <v>0</v>
      </c>
      <c r="H20" s="156">
        <v>7676</v>
      </c>
      <c r="I20" s="148">
        <v>8782</v>
      </c>
      <c r="J20" s="148">
        <v>16458</v>
      </c>
      <c r="K20" s="148">
        <v>0</v>
      </c>
      <c r="L20" s="148">
        <v>7683</v>
      </c>
      <c r="M20" s="148">
        <v>7947</v>
      </c>
      <c r="N20" s="148">
        <v>15630</v>
      </c>
    </row>
    <row r="21" spans="2:26" ht="16.5" thickTop="1" thickBot="1" x14ac:dyDescent="0.3">
      <c r="B21" s="149" t="s">
        <v>20</v>
      </c>
      <c r="C21" s="157">
        <v>37</v>
      </c>
      <c r="D21" s="157">
        <v>545071</v>
      </c>
      <c r="E21" s="157">
        <v>1573044</v>
      </c>
      <c r="F21" s="157">
        <v>2118152</v>
      </c>
      <c r="G21" s="157">
        <v>32</v>
      </c>
      <c r="H21" s="157">
        <v>568895</v>
      </c>
      <c r="I21" s="157">
        <v>1589138</v>
      </c>
      <c r="J21" s="157">
        <v>2158065</v>
      </c>
      <c r="K21" s="157">
        <v>37</v>
      </c>
      <c r="L21" s="157">
        <v>574903</v>
      </c>
      <c r="M21" s="157">
        <v>1655929</v>
      </c>
      <c r="N21" s="157">
        <v>2230869</v>
      </c>
    </row>
    <row r="22" spans="2:26" ht="14.25" thickTop="1" x14ac:dyDescent="0.2">
      <c r="B22" s="230" t="s">
        <v>65</v>
      </c>
      <c r="C22" s="230"/>
      <c r="D22" s="230"/>
      <c r="E22" s="230"/>
      <c r="F22" s="230"/>
      <c r="G22" s="230"/>
      <c r="H22" s="231"/>
      <c r="I22" s="158"/>
      <c r="J22" s="159"/>
      <c r="K22" s="159"/>
      <c r="L22" s="159"/>
      <c r="M22" s="86"/>
      <c r="N22" s="159"/>
    </row>
    <row r="23" spans="2:26" x14ac:dyDescent="0.2">
      <c r="B23" s="98" t="s">
        <v>21</v>
      </c>
      <c r="C23" s="36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2:26" x14ac:dyDescent="0.2">
      <c r="B24" s="98"/>
      <c r="C24" s="36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</row>
    <row r="25" spans="2:26" x14ac:dyDescent="0.2"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W25" s="145"/>
      <c r="X25" s="145"/>
      <c r="Y25" s="145"/>
      <c r="Z25" s="145"/>
    </row>
    <row r="26" spans="2:26" x14ac:dyDescent="0.2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W26" s="145"/>
      <c r="X26" s="145"/>
      <c r="Y26" s="145"/>
      <c r="Z26" s="145"/>
    </row>
    <row r="27" spans="2:26" x14ac:dyDescent="0.2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W27" s="145"/>
      <c r="X27" s="145"/>
      <c r="Y27" s="145"/>
      <c r="Z27" s="145"/>
    </row>
    <row r="28" spans="2:26" x14ac:dyDescent="0.2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W28" s="145"/>
      <c r="X28" s="145"/>
      <c r="Y28" s="145"/>
      <c r="Z28" s="145"/>
    </row>
    <row r="29" spans="2:26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2:26" x14ac:dyDescent="0.2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2:26" x14ac:dyDescent="0.2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2:26" x14ac:dyDescent="0.2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2:26" x14ac:dyDescent="0.2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2:26" x14ac:dyDescent="0.2"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2:26" x14ac:dyDescent="0.2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2:26" x14ac:dyDescent="0.2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2:26" x14ac:dyDescent="0.2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2:26" x14ac:dyDescent="0.2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2:26" x14ac:dyDescent="0.2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2:26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2:26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2:26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2:26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2:26" x14ac:dyDescent="0.2">
      <c r="F44" s="145"/>
      <c r="G44" s="145"/>
      <c r="H44" s="145"/>
    </row>
    <row r="45" spans="2:26" x14ac:dyDescent="0.2">
      <c r="F45" s="145"/>
    </row>
    <row r="46" spans="2:26" x14ac:dyDescent="0.2">
      <c r="F46" s="145"/>
    </row>
    <row r="47" spans="2:26" x14ac:dyDescent="0.2">
      <c r="F47" s="145"/>
    </row>
    <row r="48" spans="2:26" x14ac:dyDescent="0.2">
      <c r="F48" s="145"/>
    </row>
  </sheetData>
  <mergeCells count="7">
    <mergeCell ref="B22:H22"/>
    <mergeCell ref="B1:N1"/>
    <mergeCell ref="B3:N3"/>
    <mergeCell ref="B5:B6"/>
    <mergeCell ref="C5:F5"/>
    <mergeCell ref="G5:J5"/>
    <mergeCell ref="K5:N5"/>
  </mergeCells>
  <printOptions horizontalCentered="1" verticalCentered="1"/>
  <pageMargins left="0.19685039370078741" right="0.19685039370078741" top="0.51181102362204722" bottom="0.39370078740157483" header="0" footer="0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C1EB-BE86-48CF-8AC6-D2C7762D0514}">
  <sheetPr>
    <tabColor rgb="FF00B0F0"/>
  </sheetPr>
  <dimension ref="B1:S48"/>
  <sheetViews>
    <sheetView showGridLines="0" tabSelected="1" zoomScale="85" zoomScaleNormal="85" zoomScaleSheetLayoutView="75" workbookViewId="0">
      <selection activeCell="C7" sqref="C7:Q29"/>
    </sheetView>
  </sheetViews>
  <sheetFormatPr defaultColWidth="11.42578125" defaultRowHeight="12.75" x14ac:dyDescent="0.2"/>
  <cols>
    <col min="1" max="1" width="11.42578125" style="2"/>
    <col min="2" max="2" width="92.28515625" style="2" customWidth="1"/>
    <col min="3" max="3" width="12" style="2" customWidth="1"/>
    <col min="4" max="4" width="10.85546875" style="2" customWidth="1"/>
    <col min="5" max="5" width="11.7109375" style="2" customWidth="1"/>
    <col min="6" max="6" width="10.85546875" style="2" customWidth="1"/>
    <col min="7" max="7" width="12.5703125" style="2" customWidth="1"/>
    <col min="8" max="9" width="11.28515625" style="2" customWidth="1"/>
    <col min="10" max="10" width="13.42578125" style="2" customWidth="1"/>
    <col min="11" max="11" width="11.42578125" style="2" customWidth="1"/>
    <col min="12" max="12" width="12.85546875" style="2" customWidth="1"/>
    <col min="13" max="13" width="13.140625" style="2" customWidth="1"/>
    <col min="14" max="14" width="19.28515625" style="2" customWidth="1"/>
    <col min="15" max="15" width="18.140625" style="2" customWidth="1"/>
    <col min="16" max="16" width="17.5703125" style="2" customWidth="1"/>
    <col min="17" max="17" width="16.42578125" style="2" bestFit="1" customWidth="1"/>
    <col min="18" max="16384" width="11.42578125" style="2"/>
  </cols>
  <sheetData>
    <row r="1" spans="2:19" ht="15.75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2:19" ht="15.75" x14ac:dyDescent="0.2">
      <c r="B2" s="3" t="s">
        <v>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9" ht="18.75" x14ac:dyDescent="0.2">
      <c r="B3" s="3" t="s">
        <v>67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9" ht="16.5" thickBot="1" x14ac:dyDescent="0.25">
      <c r="B4" s="5" t="s">
        <v>107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9" ht="21.75" customHeight="1" thickTop="1" thickBot="1" x14ac:dyDescent="0.25">
      <c r="B5" s="198" t="s">
        <v>68</v>
      </c>
      <c r="C5" s="242" t="s">
        <v>69</v>
      </c>
      <c r="D5" s="243"/>
      <c r="E5" s="243"/>
      <c r="F5" s="243"/>
      <c r="G5" s="243"/>
      <c r="H5" s="243"/>
      <c r="I5" s="244"/>
      <c r="J5" s="245" t="s">
        <v>13</v>
      </c>
      <c r="K5" s="247" t="s">
        <v>96</v>
      </c>
      <c r="L5" s="248"/>
      <c r="M5" s="249"/>
      <c r="N5" s="245" t="s">
        <v>97</v>
      </c>
      <c r="O5" s="245" t="s">
        <v>18</v>
      </c>
      <c r="P5" s="245" t="s">
        <v>70</v>
      </c>
      <c r="Q5" s="245" t="s">
        <v>20</v>
      </c>
    </row>
    <row r="6" spans="2:19" ht="31.5" thickTop="1" thickBot="1" x14ac:dyDescent="0.25">
      <c r="B6" s="241"/>
      <c r="C6" s="180" t="s">
        <v>6</v>
      </c>
      <c r="D6" s="181" t="s">
        <v>7</v>
      </c>
      <c r="E6" s="180" t="s">
        <v>8</v>
      </c>
      <c r="F6" s="182" t="s">
        <v>9</v>
      </c>
      <c r="G6" s="180" t="s">
        <v>10</v>
      </c>
      <c r="H6" s="182" t="s">
        <v>11</v>
      </c>
      <c r="I6" s="180" t="s">
        <v>12</v>
      </c>
      <c r="J6" s="246"/>
      <c r="K6" s="180" t="s">
        <v>71</v>
      </c>
      <c r="L6" s="182" t="s">
        <v>72</v>
      </c>
      <c r="M6" s="180" t="s">
        <v>73</v>
      </c>
      <c r="N6" s="246"/>
      <c r="O6" s="246"/>
      <c r="P6" s="246"/>
      <c r="Q6" s="250"/>
    </row>
    <row r="7" spans="2:19" ht="15.75" thickTop="1" x14ac:dyDescent="0.25">
      <c r="B7" s="183" t="s">
        <v>74</v>
      </c>
      <c r="C7" s="184">
        <v>730</v>
      </c>
      <c r="D7" s="184">
        <v>11012</v>
      </c>
      <c r="E7" s="185">
        <v>45</v>
      </c>
      <c r="F7" s="185">
        <v>12219</v>
      </c>
      <c r="G7" s="184">
        <v>3777</v>
      </c>
      <c r="H7" s="185">
        <v>190</v>
      </c>
      <c r="I7" s="184">
        <v>8623</v>
      </c>
      <c r="J7" s="186">
        <v>36596</v>
      </c>
      <c r="K7" s="184">
        <v>0</v>
      </c>
      <c r="L7" s="185">
        <v>0</v>
      </c>
      <c r="M7" s="184">
        <v>0</v>
      </c>
      <c r="N7" s="186">
        <v>0</v>
      </c>
      <c r="O7" s="186">
        <v>119</v>
      </c>
      <c r="P7" s="186">
        <v>85</v>
      </c>
      <c r="Q7" s="187">
        <v>36800</v>
      </c>
      <c r="S7" s="31"/>
    </row>
    <row r="8" spans="2:19" ht="15" x14ac:dyDescent="0.25">
      <c r="B8" s="188" t="s">
        <v>75</v>
      </c>
      <c r="C8" s="184">
        <v>237</v>
      </c>
      <c r="D8" s="184">
        <v>2130</v>
      </c>
      <c r="E8" s="184">
        <v>70</v>
      </c>
      <c r="F8" s="184">
        <v>2649</v>
      </c>
      <c r="G8" s="184">
        <v>962</v>
      </c>
      <c r="H8" s="184">
        <v>12</v>
      </c>
      <c r="I8" s="184">
        <v>1557</v>
      </c>
      <c r="J8" s="189">
        <v>7617</v>
      </c>
      <c r="K8" s="184">
        <v>0</v>
      </c>
      <c r="L8" s="184">
        <v>0</v>
      </c>
      <c r="M8" s="184">
        <v>0</v>
      </c>
      <c r="N8" s="189">
        <v>0</v>
      </c>
      <c r="O8" s="189">
        <v>10</v>
      </c>
      <c r="P8" s="189">
        <v>29</v>
      </c>
      <c r="Q8" s="189">
        <v>7656</v>
      </c>
      <c r="S8" s="190"/>
    </row>
    <row r="9" spans="2:19" ht="15" x14ac:dyDescent="0.25">
      <c r="B9" s="188" t="s">
        <v>76</v>
      </c>
      <c r="C9" s="184">
        <v>8990</v>
      </c>
      <c r="D9" s="184">
        <v>81649</v>
      </c>
      <c r="E9" s="184">
        <v>1091</v>
      </c>
      <c r="F9" s="184">
        <v>110272</v>
      </c>
      <c r="G9" s="184">
        <v>25625</v>
      </c>
      <c r="H9" s="184">
        <v>8245</v>
      </c>
      <c r="I9" s="184">
        <v>65237</v>
      </c>
      <c r="J9" s="189">
        <v>301109</v>
      </c>
      <c r="K9" s="184">
        <v>2</v>
      </c>
      <c r="L9" s="184">
        <v>4</v>
      </c>
      <c r="M9" s="184">
        <v>0</v>
      </c>
      <c r="N9" s="189">
        <v>6</v>
      </c>
      <c r="O9" s="189">
        <v>309</v>
      </c>
      <c r="P9" s="189">
        <v>464</v>
      </c>
      <c r="Q9" s="189">
        <v>301888</v>
      </c>
      <c r="S9" s="190"/>
    </row>
    <row r="10" spans="2:19" ht="15" x14ac:dyDescent="0.25">
      <c r="B10" s="188" t="s">
        <v>77</v>
      </c>
      <c r="C10" s="184">
        <v>372</v>
      </c>
      <c r="D10" s="184">
        <v>2905</v>
      </c>
      <c r="E10" s="184">
        <v>157</v>
      </c>
      <c r="F10" s="184">
        <v>3761</v>
      </c>
      <c r="G10" s="184">
        <v>2372</v>
      </c>
      <c r="H10" s="184">
        <v>27</v>
      </c>
      <c r="I10" s="184">
        <v>2416</v>
      </c>
      <c r="J10" s="189">
        <v>12010</v>
      </c>
      <c r="K10" s="184">
        <v>1</v>
      </c>
      <c r="L10" s="184">
        <v>3</v>
      </c>
      <c r="M10" s="184">
        <v>0</v>
      </c>
      <c r="N10" s="189">
        <v>4</v>
      </c>
      <c r="O10" s="189">
        <v>62</v>
      </c>
      <c r="P10" s="189">
        <v>35</v>
      </c>
      <c r="Q10" s="189">
        <v>12111</v>
      </c>
      <c r="S10" s="190"/>
    </row>
    <row r="11" spans="2:19" ht="15" x14ac:dyDescent="0.25">
      <c r="B11" s="191" t="s">
        <v>78</v>
      </c>
      <c r="C11" s="184">
        <v>191</v>
      </c>
      <c r="D11" s="184">
        <v>2848</v>
      </c>
      <c r="E11" s="184">
        <v>15</v>
      </c>
      <c r="F11" s="184">
        <v>2817</v>
      </c>
      <c r="G11" s="184">
        <v>1504</v>
      </c>
      <c r="H11" s="184">
        <v>76</v>
      </c>
      <c r="I11" s="184">
        <v>1983</v>
      </c>
      <c r="J11" s="189">
        <v>9434</v>
      </c>
      <c r="K11" s="184">
        <v>0</v>
      </c>
      <c r="L11" s="184">
        <v>1</v>
      </c>
      <c r="M11" s="184">
        <v>0</v>
      </c>
      <c r="N11" s="189">
        <v>1</v>
      </c>
      <c r="O11" s="189">
        <v>54</v>
      </c>
      <c r="P11" s="189">
        <v>34</v>
      </c>
      <c r="Q11" s="189">
        <v>9523</v>
      </c>
      <c r="S11" s="190"/>
    </row>
    <row r="12" spans="2:19" ht="15" x14ac:dyDescent="0.25">
      <c r="B12" s="188" t="s">
        <v>79</v>
      </c>
      <c r="C12" s="184">
        <v>1931</v>
      </c>
      <c r="D12" s="184">
        <v>24061</v>
      </c>
      <c r="E12" s="184">
        <v>308</v>
      </c>
      <c r="F12" s="184">
        <v>27081</v>
      </c>
      <c r="G12" s="184">
        <v>8529</v>
      </c>
      <c r="H12" s="184">
        <v>472</v>
      </c>
      <c r="I12" s="184">
        <v>17461</v>
      </c>
      <c r="J12" s="189">
        <v>79843</v>
      </c>
      <c r="K12" s="184">
        <v>1</v>
      </c>
      <c r="L12" s="184">
        <v>2</v>
      </c>
      <c r="M12" s="184">
        <v>0</v>
      </c>
      <c r="N12" s="189">
        <v>3</v>
      </c>
      <c r="O12" s="189">
        <v>190</v>
      </c>
      <c r="P12" s="189">
        <v>211</v>
      </c>
      <c r="Q12" s="189">
        <v>80247</v>
      </c>
      <c r="S12" s="190"/>
    </row>
    <row r="13" spans="2:19" ht="15" x14ac:dyDescent="0.25">
      <c r="B13" s="188" t="s">
        <v>80</v>
      </c>
      <c r="C13" s="184">
        <v>9550</v>
      </c>
      <c r="D13" s="184">
        <v>102685</v>
      </c>
      <c r="E13" s="184">
        <v>2217</v>
      </c>
      <c r="F13" s="184">
        <v>128330</v>
      </c>
      <c r="G13" s="184">
        <v>37281</v>
      </c>
      <c r="H13" s="184">
        <v>1010</v>
      </c>
      <c r="I13" s="184">
        <v>87588</v>
      </c>
      <c r="J13" s="189">
        <v>368661</v>
      </c>
      <c r="K13" s="184">
        <v>1</v>
      </c>
      <c r="L13" s="184">
        <v>12</v>
      </c>
      <c r="M13" s="184">
        <v>0</v>
      </c>
      <c r="N13" s="189">
        <v>13</v>
      </c>
      <c r="O13" s="189">
        <v>729</v>
      </c>
      <c r="P13" s="189">
        <v>935</v>
      </c>
      <c r="Q13" s="189">
        <v>370338</v>
      </c>
      <c r="S13" s="190"/>
    </row>
    <row r="14" spans="2:19" ht="15" x14ac:dyDescent="0.25">
      <c r="B14" s="188" t="s">
        <v>81</v>
      </c>
      <c r="C14" s="184">
        <v>1716</v>
      </c>
      <c r="D14" s="184">
        <v>15876</v>
      </c>
      <c r="E14" s="184">
        <v>262</v>
      </c>
      <c r="F14" s="184">
        <v>19196</v>
      </c>
      <c r="G14" s="184">
        <v>5944</v>
      </c>
      <c r="H14" s="184">
        <v>237</v>
      </c>
      <c r="I14" s="184">
        <v>12081</v>
      </c>
      <c r="J14" s="189">
        <v>55312</v>
      </c>
      <c r="K14" s="184">
        <v>1</v>
      </c>
      <c r="L14" s="184">
        <v>1</v>
      </c>
      <c r="M14" s="184">
        <v>0</v>
      </c>
      <c r="N14" s="189">
        <v>2</v>
      </c>
      <c r="O14" s="189">
        <v>154</v>
      </c>
      <c r="P14" s="189">
        <v>109</v>
      </c>
      <c r="Q14" s="189">
        <v>55577</v>
      </c>
      <c r="S14" s="190"/>
    </row>
    <row r="15" spans="2:19" ht="15" x14ac:dyDescent="0.25">
      <c r="B15" s="188" t="s">
        <v>82</v>
      </c>
      <c r="C15" s="184">
        <v>3806</v>
      </c>
      <c r="D15" s="184">
        <v>42631</v>
      </c>
      <c r="E15" s="184">
        <v>211</v>
      </c>
      <c r="F15" s="184">
        <v>64798</v>
      </c>
      <c r="G15" s="184">
        <v>18624</v>
      </c>
      <c r="H15" s="184">
        <v>2385</v>
      </c>
      <c r="I15" s="184">
        <v>32731</v>
      </c>
      <c r="J15" s="189">
        <v>165186</v>
      </c>
      <c r="K15" s="184">
        <v>0</v>
      </c>
      <c r="L15" s="184">
        <v>1</v>
      </c>
      <c r="M15" s="184">
        <v>0</v>
      </c>
      <c r="N15" s="189">
        <v>1</v>
      </c>
      <c r="O15" s="189">
        <v>170</v>
      </c>
      <c r="P15" s="189">
        <v>386</v>
      </c>
      <c r="Q15" s="189">
        <v>165743</v>
      </c>
      <c r="S15" s="190"/>
    </row>
    <row r="16" spans="2:19" ht="15" x14ac:dyDescent="0.25">
      <c r="B16" s="188" t="s">
        <v>83</v>
      </c>
      <c r="C16" s="184">
        <v>1828</v>
      </c>
      <c r="D16" s="184">
        <v>12810</v>
      </c>
      <c r="E16" s="184">
        <v>361</v>
      </c>
      <c r="F16" s="184">
        <v>22936</v>
      </c>
      <c r="G16" s="184">
        <v>5559</v>
      </c>
      <c r="H16" s="184">
        <v>143</v>
      </c>
      <c r="I16" s="184">
        <v>11744</v>
      </c>
      <c r="J16" s="189">
        <v>55381</v>
      </c>
      <c r="K16" s="184">
        <v>1</v>
      </c>
      <c r="L16" s="184">
        <v>3</v>
      </c>
      <c r="M16" s="184">
        <v>0</v>
      </c>
      <c r="N16" s="189">
        <v>4</v>
      </c>
      <c r="O16" s="189">
        <v>110</v>
      </c>
      <c r="P16" s="189">
        <v>191</v>
      </c>
      <c r="Q16" s="189">
        <v>55686</v>
      </c>
      <c r="S16" s="190"/>
    </row>
    <row r="17" spans="2:19" ht="15" x14ac:dyDescent="0.25">
      <c r="B17" s="188" t="s">
        <v>84</v>
      </c>
      <c r="C17" s="184">
        <v>1933</v>
      </c>
      <c r="D17" s="184">
        <v>22195</v>
      </c>
      <c r="E17" s="184">
        <v>1624</v>
      </c>
      <c r="F17" s="184">
        <v>35394</v>
      </c>
      <c r="G17" s="184">
        <v>22678</v>
      </c>
      <c r="H17" s="184">
        <v>294</v>
      </c>
      <c r="I17" s="184">
        <v>25748</v>
      </c>
      <c r="J17" s="189">
        <v>109866</v>
      </c>
      <c r="K17" s="184">
        <v>18</v>
      </c>
      <c r="L17" s="184">
        <v>1084</v>
      </c>
      <c r="M17" s="184">
        <v>0</v>
      </c>
      <c r="N17" s="189">
        <v>1102</v>
      </c>
      <c r="O17" s="189">
        <v>424</v>
      </c>
      <c r="P17" s="189">
        <v>421</v>
      </c>
      <c r="Q17" s="189">
        <v>111813</v>
      </c>
      <c r="S17" s="190"/>
    </row>
    <row r="18" spans="2:19" ht="15" x14ac:dyDescent="0.25">
      <c r="B18" s="188" t="s">
        <v>85</v>
      </c>
      <c r="C18" s="184">
        <v>852</v>
      </c>
      <c r="D18" s="184">
        <v>10244</v>
      </c>
      <c r="E18" s="184">
        <v>131</v>
      </c>
      <c r="F18" s="184">
        <v>12109</v>
      </c>
      <c r="G18" s="184">
        <v>3639</v>
      </c>
      <c r="H18" s="184">
        <v>297</v>
      </c>
      <c r="I18" s="184">
        <v>7892</v>
      </c>
      <c r="J18" s="189">
        <v>35164</v>
      </c>
      <c r="K18" s="184">
        <v>0</v>
      </c>
      <c r="L18" s="184">
        <v>1</v>
      </c>
      <c r="M18" s="184">
        <v>0</v>
      </c>
      <c r="N18" s="189">
        <v>1</v>
      </c>
      <c r="O18" s="189">
        <v>136</v>
      </c>
      <c r="P18" s="189">
        <v>102</v>
      </c>
      <c r="Q18" s="189">
        <v>35403</v>
      </c>
      <c r="S18" s="190"/>
    </row>
    <row r="19" spans="2:19" ht="15" x14ac:dyDescent="0.25">
      <c r="B19" s="188" t="s">
        <v>86</v>
      </c>
      <c r="C19" s="184">
        <v>2258</v>
      </c>
      <c r="D19" s="184">
        <v>25491</v>
      </c>
      <c r="E19" s="184">
        <v>442</v>
      </c>
      <c r="F19" s="184">
        <v>34929</v>
      </c>
      <c r="G19" s="184">
        <v>10264</v>
      </c>
      <c r="H19" s="184">
        <v>346</v>
      </c>
      <c r="I19" s="184">
        <v>21983</v>
      </c>
      <c r="J19" s="189">
        <v>95713</v>
      </c>
      <c r="K19" s="184">
        <v>1</v>
      </c>
      <c r="L19" s="184">
        <v>1</v>
      </c>
      <c r="M19" s="184">
        <v>0</v>
      </c>
      <c r="N19" s="189">
        <v>2</v>
      </c>
      <c r="O19" s="189">
        <v>315</v>
      </c>
      <c r="P19" s="189">
        <v>297</v>
      </c>
      <c r="Q19" s="189">
        <v>96327</v>
      </c>
      <c r="S19" s="190"/>
    </row>
    <row r="20" spans="2:19" ht="15" x14ac:dyDescent="0.25">
      <c r="B20" s="188" t="s">
        <v>87</v>
      </c>
      <c r="C20" s="184">
        <v>2479</v>
      </c>
      <c r="D20" s="184">
        <v>21187</v>
      </c>
      <c r="E20" s="184">
        <v>306</v>
      </c>
      <c r="F20" s="184">
        <v>23602</v>
      </c>
      <c r="G20" s="184">
        <v>8373</v>
      </c>
      <c r="H20" s="184">
        <v>575</v>
      </c>
      <c r="I20" s="184">
        <v>13677</v>
      </c>
      <c r="J20" s="189">
        <v>70199</v>
      </c>
      <c r="K20" s="184">
        <v>1</v>
      </c>
      <c r="L20" s="184">
        <v>54</v>
      </c>
      <c r="M20" s="184">
        <v>0</v>
      </c>
      <c r="N20" s="189">
        <v>55</v>
      </c>
      <c r="O20" s="189">
        <v>228</v>
      </c>
      <c r="P20" s="189">
        <v>180</v>
      </c>
      <c r="Q20" s="189">
        <v>70662</v>
      </c>
      <c r="S20" s="190"/>
    </row>
    <row r="21" spans="2:19" ht="15" x14ac:dyDescent="0.25">
      <c r="B21" s="188" t="s">
        <v>88</v>
      </c>
      <c r="C21" s="184">
        <v>7668</v>
      </c>
      <c r="D21" s="184">
        <v>100722</v>
      </c>
      <c r="E21" s="184">
        <v>1137</v>
      </c>
      <c r="F21" s="184">
        <v>98864</v>
      </c>
      <c r="G21" s="184">
        <v>128625</v>
      </c>
      <c r="H21" s="184">
        <v>712</v>
      </c>
      <c r="I21" s="184">
        <v>65115</v>
      </c>
      <c r="J21" s="189">
        <v>402843</v>
      </c>
      <c r="K21" s="184">
        <v>198</v>
      </c>
      <c r="L21" s="184">
        <v>14</v>
      </c>
      <c r="M21" s="184">
        <v>132444</v>
      </c>
      <c r="N21" s="189">
        <v>132656</v>
      </c>
      <c r="O21" s="189">
        <v>18524</v>
      </c>
      <c r="P21" s="189">
        <v>7511</v>
      </c>
      <c r="Q21" s="189">
        <v>561534</v>
      </c>
      <c r="S21" s="190"/>
    </row>
    <row r="22" spans="2:19" ht="15" x14ac:dyDescent="0.25">
      <c r="B22" s="188" t="s">
        <v>89</v>
      </c>
      <c r="C22" s="184">
        <v>906</v>
      </c>
      <c r="D22" s="184">
        <v>11527</v>
      </c>
      <c r="E22" s="184">
        <v>121</v>
      </c>
      <c r="F22" s="184">
        <v>19859</v>
      </c>
      <c r="G22" s="184">
        <v>7434</v>
      </c>
      <c r="H22" s="184">
        <v>126</v>
      </c>
      <c r="I22" s="184">
        <v>11260</v>
      </c>
      <c r="J22" s="189">
        <v>51233</v>
      </c>
      <c r="K22" s="184">
        <v>5</v>
      </c>
      <c r="L22" s="184">
        <v>5</v>
      </c>
      <c r="M22" s="184">
        <v>148</v>
      </c>
      <c r="N22" s="189">
        <v>158</v>
      </c>
      <c r="O22" s="189">
        <v>652</v>
      </c>
      <c r="P22" s="189">
        <v>3552</v>
      </c>
      <c r="Q22" s="189">
        <v>55595</v>
      </c>
      <c r="S22" s="190"/>
    </row>
    <row r="23" spans="2:19" ht="15" x14ac:dyDescent="0.25">
      <c r="B23" s="188" t="s">
        <v>90</v>
      </c>
      <c r="C23" s="184">
        <v>1184</v>
      </c>
      <c r="D23" s="184">
        <v>16099</v>
      </c>
      <c r="E23" s="184">
        <v>153</v>
      </c>
      <c r="F23" s="184">
        <v>23294</v>
      </c>
      <c r="G23" s="184">
        <v>10632</v>
      </c>
      <c r="H23" s="184">
        <v>136</v>
      </c>
      <c r="I23" s="184">
        <v>12656</v>
      </c>
      <c r="J23" s="189">
        <v>64154</v>
      </c>
      <c r="K23" s="184">
        <v>0</v>
      </c>
      <c r="L23" s="184">
        <v>2</v>
      </c>
      <c r="M23" s="184">
        <v>0</v>
      </c>
      <c r="N23" s="189">
        <v>2</v>
      </c>
      <c r="O23" s="189">
        <v>889</v>
      </c>
      <c r="P23" s="189">
        <v>194</v>
      </c>
      <c r="Q23" s="189">
        <v>65239</v>
      </c>
      <c r="S23" s="190"/>
    </row>
    <row r="24" spans="2:19" ht="15" x14ac:dyDescent="0.25">
      <c r="B24" s="188" t="s">
        <v>91</v>
      </c>
      <c r="C24" s="184">
        <v>1028</v>
      </c>
      <c r="D24" s="184">
        <v>16758</v>
      </c>
      <c r="E24" s="184">
        <v>79</v>
      </c>
      <c r="F24" s="184">
        <v>17339</v>
      </c>
      <c r="G24" s="184">
        <v>5794</v>
      </c>
      <c r="H24" s="184">
        <v>80</v>
      </c>
      <c r="I24" s="184">
        <v>12167</v>
      </c>
      <c r="J24" s="189">
        <v>53245</v>
      </c>
      <c r="K24" s="184">
        <v>0</v>
      </c>
      <c r="L24" s="184">
        <v>1</v>
      </c>
      <c r="M24" s="184">
        <v>0</v>
      </c>
      <c r="N24" s="189">
        <v>1</v>
      </c>
      <c r="O24" s="189">
        <v>74</v>
      </c>
      <c r="P24" s="189">
        <v>281</v>
      </c>
      <c r="Q24" s="189">
        <v>53601</v>
      </c>
      <c r="S24" s="190"/>
    </row>
    <row r="25" spans="2:19" ht="15" x14ac:dyDescent="0.25">
      <c r="B25" s="188" t="s">
        <v>92</v>
      </c>
      <c r="C25" s="184">
        <v>1381</v>
      </c>
      <c r="D25" s="184">
        <v>22018</v>
      </c>
      <c r="E25" s="184">
        <v>156</v>
      </c>
      <c r="F25" s="184">
        <v>26034</v>
      </c>
      <c r="G25" s="184">
        <v>11115</v>
      </c>
      <c r="H25" s="184">
        <v>244</v>
      </c>
      <c r="I25" s="184">
        <v>18367</v>
      </c>
      <c r="J25" s="189">
        <v>79315</v>
      </c>
      <c r="K25" s="184">
        <v>1</v>
      </c>
      <c r="L25" s="184">
        <v>2</v>
      </c>
      <c r="M25" s="184">
        <v>24</v>
      </c>
      <c r="N25" s="189">
        <v>27</v>
      </c>
      <c r="O25" s="189">
        <v>549</v>
      </c>
      <c r="P25" s="189">
        <v>588</v>
      </c>
      <c r="Q25" s="189">
        <v>80479</v>
      </c>
      <c r="S25" s="190"/>
    </row>
    <row r="26" spans="2:19" ht="15" x14ac:dyDescent="0.25">
      <c r="B26" s="160" t="s">
        <v>93</v>
      </c>
      <c r="C26" s="184">
        <v>12</v>
      </c>
      <c r="D26" s="184">
        <v>71</v>
      </c>
      <c r="E26" s="142"/>
      <c r="F26" s="184">
        <v>164</v>
      </c>
      <c r="G26" s="184">
        <v>38</v>
      </c>
      <c r="H26" s="142">
        <v>2</v>
      </c>
      <c r="I26" s="184">
        <v>52</v>
      </c>
      <c r="J26" s="189">
        <v>339</v>
      </c>
      <c r="K26" s="184">
        <v>0</v>
      </c>
      <c r="L26" s="184">
        <v>0</v>
      </c>
      <c r="M26" s="184">
        <v>0</v>
      </c>
      <c r="N26" s="189">
        <v>0</v>
      </c>
      <c r="O26" s="189">
        <v>0</v>
      </c>
      <c r="P26" s="189">
        <v>0</v>
      </c>
      <c r="Q26" s="189">
        <v>339</v>
      </c>
      <c r="S26" s="190"/>
    </row>
    <row r="27" spans="2:19" ht="15" x14ac:dyDescent="0.25">
      <c r="B27" s="188" t="s">
        <v>94</v>
      </c>
      <c r="C27" s="184">
        <v>16</v>
      </c>
      <c r="D27" s="184">
        <v>233</v>
      </c>
      <c r="E27" s="184">
        <v>4</v>
      </c>
      <c r="F27" s="184">
        <v>389</v>
      </c>
      <c r="G27" s="184">
        <v>165</v>
      </c>
      <c r="H27" s="184">
        <v>4</v>
      </c>
      <c r="I27" s="184">
        <v>260</v>
      </c>
      <c r="J27" s="189">
        <v>1071</v>
      </c>
      <c r="K27" s="184">
        <v>0</v>
      </c>
      <c r="L27" s="184">
        <v>0</v>
      </c>
      <c r="M27" s="184">
        <v>0</v>
      </c>
      <c r="N27" s="189">
        <v>0</v>
      </c>
      <c r="O27" s="189">
        <v>3</v>
      </c>
      <c r="P27" s="189">
        <v>9</v>
      </c>
      <c r="Q27" s="189">
        <v>1083</v>
      </c>
      <c r="S27" s="190"/>
    </row>
    <row r="28" spans="2:19" ht="15.75" thickBot="1" x14ac:dyDescent="0.3">
      <c r="B28" s="192" t="s">
        <v>95</v>
      </c>
      <c r="C28" s="193">
        <v>38</v>
      </c>
      <c r="D28" s="193">
        <v>912</v>
      </c>
      <c r="E28" s="193">
        <v>3</v>
      </c>
      <c r="F28" s="193">
        <v>867</v>
      </c>
      <c r="G28" s="193">
        <v>377</v>
      </c>
      <c r="H28" s="193">
        <v>14</v>
      </c>
      <c r="I28" s="193">
        <v>981</v>
      </c>
      <c r="J28" s="194">
        <v>3192</v>
      </c>
      <c r="K28" s="193">
        <v>0</v>
      </c>
      <c r="L28" s="193">
        <v>0</v>
      </c>
      <c r="M28" s="184">
        <v>0</v>
      </c>
      <c r="N28" s="194">
        <v>0</v>
      </c>
      <c r="O28" s="194">
        <v>17</v>
      </c>
      <c r="P28" s="194">
        <v>16</v>
      </c>
      <c r="Q28" s="194">
        <v>3225</v>
      </c>
      <c r="S28" s="190"/>
    </row>
    <row r="29" spans="2:19" ht="16.5" thickTop="1" thickBot="1" x14ac:dyDescent="0.3">
      <c r="B29" s="195" t="s">
        <v>20</v>
      </c>
      <c r="C29" s="196">
        <v>49106</v>
      </c>
      <c r="D29" s="196">
        <v>546064</v>
      </c>
      <c r="E29" s="196">
        <v>8893</v>
      </c>
      <c r="F29" s="196">
        <v>686903</v>
      </c>
      <c r="G29" s="196">
        <v>319311</v>
      </c>
      <c r="H29" s="196">
        <v>15627</v>
      </c>
      <c r="I29" s="196">
        <v>431579</v>
      </c>
      <c r="J29" s="196">
        <v>2057483</v>
      </c>
      <c r="K29" s="196">
        <v>231</v>
      </c>
      <c r="L29" s="196">
        <v>1191</v>
      </c>
      <c r="M29" s="196">
        <v>132616</v>
      </c>
      <c r="N29" s="196">
        <v>134038</v>
      </c>
      <c r="O29" s="196">
        <v>23718</v>
      </c>
      <c r="P29" s="196">
        <v>15630</v>
      </c>
      <c r="Q29" s="186">
        <v>2230869</v>
      </c>
    </row>
    <row r="30" spans="2:19" ht="13.5" customHeight="1" thickTop="1" x14ac:dyDescent="0.2">
      <c r="B30" s="239" t="s">
        <v>98</v>
      </c>
      <c r="C30" s="239"/>
      <c r="D30" s="239"/>
      <c r="E30" s="239"/>
      <c r="F30" s="239"/>
      <c r="G30" s="239"/>
      <c r="H30" s="239"/>
    </row>
    <row r="31" spans="2:19" ht="15" customHeight="1" x14ac:dyDescent="0.2">
      <c r="B31" s="98" t="s">
        <v>21</v>
      </c>
    </row>
    <row r="32" spans="2:19" ht="15" customHeight="1" x14ac:dyDescent="0.2">
      <c r="B32" s="98"/>
    </row>
    <row r="33" spans="2:5" ht="15" customHeight="1" x14ac:dyDescent="0.2">
      <c r="B33" s="197"/>
      <c r="C33" s="197"/>
      <c r="D33" s="197"/>
      <c r="E33" s="197"/>
    </row>
    <row r="34" spans="2:5" x14ac:dyDescent="0.2">
      <c r="B34" s="197"/>
      <c r="C34" s="197"/>
      <c r="D34" s="197"/>
      <c r="E34" s="197"/>
    </row>
    <row r="35" spans="2:5" x14ac:dyDescent="0.2">
      <c r="B35" s="197"/>
      <c r="C35" s="197"/>
      <c r="D35" s="197"/>
      <c r="E35" s="197"/>
    </row>
    <row r="36" spans="2:5" x14ac:dyDescent="0.2">
      <c r="B36" s="197"/>
      <c r="C36" s="197"/>
      <c r="D36" s="197"/>
      <c r="E36" s="197"/>
    </row>
    <row r="37" spans="2:5" x14ac:dyDescent="0.2">
      <c r="B37" s="197"/>
      <c r="C37" s="197"/>
      <c r="D37" s="197"/>
      <c r="E37" s="197"/>
    </row>
    <row r="38" spans="2:5" x14ac:dyDescent="0.2">
      <c r="B38" s="197"/>
      <c r="C38" s="197"/>
      <c r="D38" s="197"/>
      <c r="E38" s="197"/>
    </row>
    <row r="39" spans="2:5" x14ac:dyDescent="0.2">
      <c r="B39" s="197"/>
      <c r="C39" s="197"/>
      <c r="D39" s="197"/>
      <c r="E39" s="197"/>
    </row>
    <row r="40" spans="2:5" x14ac:dyDescent="0.2">
      <c r="B40" s="197"/>
      <c r="C40" s="197"/>
      <c r="D40" s="197"/>
      <c r="E40" s="197"/>
    </row>
    <row r="48" spans="2:5" x14ac:dyDescent="0.2">
      <c r="C48" s="108"/>
    </row>
  </sheetData>
  <mergeCells count="10">
    <mergeCell ref="B30:H30"/>
    <mergeCell ref="B1:Q1"/>
    <mergeCell ref="B5:B6"/>
    <mergeCell ref="C5:I5"/>
    <mergeCell ref="J5:J6"/>
    <mergeCell ref="K5:M5"/>
    <mergeCell ref="N5:N6"/>
    <mergeCell ref="O5:O6"/>
    <mergeCell ref="P5:P6"/>
    <mergeCell ref="Q5:Q6"/>
  </mergeCells>
  <pageMargins left="0.7" right="0.7" top="0.75" bottom="0.75" header="0.3" footer="0.3"/>
  <pageSetup paperSize="9" scale="2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5BC3FD04-66AA-4D8F-BE68-9C8E34B43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CD951B-D488-428B-B42D-142E4DE6E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87A132-F7E5-49E2-A1BB-FB3B34BAA246}">
  <ds:schemaRefs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244e2f5b-9846-4671-8ae8-9e2b684eca7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2.1</vt:lpstr>
      <vt:lpstr>2.2</vt:lpstr>
      <vt:lpstr>2.3</vt:lpstr>
      <vt:lpstr>2.4</vt:lpstr>
      <vt:lpstr>2.5</vt:lpstr>
      <vt:lpstr>2.6</vt:lpstr>
      <vt:lpstr>2.7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Michelle Alcantara Troncoso</dc:creator>
  <cp:lastModifiedBy>Luis Enrique Suárez Pérez</cp:lastModifiedBy>
  <dcterms:created xsi:type="dcterms:W3CDTF">2024-04-22T19:05:47Z</dcterms:created>
  <dcterms:modified xsi:type="dcterms:W3CDTF">2025-05-08T16:06:50Z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